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12" activeTab="18"/>
  </bookViews>
  <sheets>
    <sheet name="cz. I-PP1" sheetId="1" r:id="rId1"/>
    <sheet name="cz. II- PP2" sheetId="2" r:id="rId2"/>
    <sheet name="cz. III- PPL" sheetId="3" r:id="rId3"/>
    <sheet name="cz. IV- SM" sheetId="4" r:id="rId4"/>
    <sheet name="cz. V- SP1" sheetId="5" r:id="rId5"/>
    <sheet name="cz.VI- SP5" sheetId="6" r:id="rId6"/>
    <sheet name="cz. VII- ZS3" sheetId="7" r:id="rId7"/>
    <sheet name="cz. VIII- SP3" sheetId="8" r:id="rId8"/>
    <sheet name="cz. IX- ZS5" sheetId="9" r:id="rId9"/>
    <sheet name="cz. X- ZSGD" sheetId="10" r:id="rId10"/>
    <sheet name="cz. XI- SPGW" sheetId="11" r:id="rId11"/>
    <sheet name="cz. XII- SPL" sheetId="12" r:id="rId12"/>
    <sheet name="cz. XIII- SPŁK" sheetId="13" r:id="rId13"/>
    <sheet name="cz. XIV- SPM" sheetId="14" r:id="rId14"/>
    <sheet name="cz. XV- SPND" sheetId="15" r:id="rId15"/>
    <sheet name="cz. XVI- SPNG" sheetId="16" r:id="rId16"/>
    <sheet name="cz. XVII- ŻM " sheetId="17" r:id="rId17"/>
    <sheet name="cz. XVIII- SPB" sheetId="18" r:id="rId18"/>
    <sheet name="cz. XIX- ZOJO" sheetId="19" r:id="rId19"/>
  </sheets>
  <definedNames/>
  <calcPr fullCalcOnLoad="1"/>
</workbook>
</file>

<file path=xl/sharedStrings.xml><?xml version="1.0" encoding="utf-8"?>
<sst xmlns="http://schemas.openxmlformats.org/spreadsheetml/2006/main" count="1348" uniqueCount="483">
  <si>
    <t>Lp.</t>
  </si>
  <si>
    <t>Jednostka miary</t>
  </si>
  <si>
    <t>Wartość brutto</t>
  </si>
  <si>
    <t>sztuka</t>
  </si>
  <si>
    <t xml:space="preserve">Nazwa przedmiotu </t>
  </si>
  <si>
    <t xml:space="preserve">Minimalne wymagane parametry nie gorsze niż: </t>
  </si>
  <si>
    <t>Cena jednostkowa netto</t>
  </si>
  <si>
    <t>Wartość netto</t>
  </si>
  <si>
    <t>Cena jednostkowa brutto</t>
  </si>
  <si>
    <t xml:space="preserve">Razem wartość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</si>
  <si>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</si>
  <si>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</si>
  <si>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</si>
  <si>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</si>
  <si>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VAT</t>
  </si>
  <si>
    <t>%</t>
  </si>
  <si>
    <t>X</t>
  </si>
  <si>
    <t>zestaw</t>
  </si>
  <si>
    <t>komplet</t>
  </si>
  <si>
    <t xml:space="preserve">sztuka </t>
  </si>
  <si>
    <t xml:space="preserve">Formularz cenowy </t>
  </si>
  <si>
    <t xml:space="preserve">wartość </t>
  </si>
  <si>
    <t>Załącznik nr 3</t>
  </si>
  <si>
    <t>Część nr I  - Szkoła Podstawowa nr 1 im. M. Kopernika  w Ropczycach</t>
  </si>
  <si>
    <t>Marka i model drukarki</t>
  </si>
  <si>
    <t>Ilość</t>
  </si>
  <si>
    <t>Oferowany produkt (nazwa/producent)*</t>
  </si>
  <si>
    <t>Brother J 412</t>
  </si>
  <si>
    <t>Tusz BR - 225XM czarny</t>
  </si>
  <si>
    <t>9 ml.</t>
  </si>
  <si>
    <t>Tusz BR - 225XM zestaw kolorów</t>
  </si>
  <si>
    <t>3 x 4,8 ml.</t>
  </si>
  <si>
    <t>Brother DCP-7055W</t>
  </si>
  <si>
    <t>Tusz brother TN 2220/2010</t>
  </si>
  <si>
    <t>2 500 str.</t>
  </si>
  <si>
    <t>Tusz brother TN-2220/2010</t>
  </si>
  <si>
    <t>HP LJ 4535</t>
  </si>
  <si>
    <t>Tusz HP 1115</t>
  </si>
  <si>
    <t>1 600 str.</t>
  </si>
  <si>
    <t>HP LJ 1102</t>
  </si>
  <si>
    <t>Toner HP CE285A</t>
  </si>
  <si>
    <t>HP LJ 3525</t>
  </si>
  <si>
    <t>Toner HP INK 655</t>
  </si>
  <si>
    <t>HP LJ P2015n</t>
  </si>
  <si>
    <t>Premium laser Toner 7553X</t>
  </si>
  <si>
    <t>Kyocera KM-1635</t>
  </si>
  <si>
    <t>Toner KYOCERA TK-410</t>
  </si>
  <si>
    <t>15 000 str.</t>
  </si>
  <si>
    <t>Canon</t>
  </si>
  <si>
    <t>Cannon C-EXV 33 oryg.</t>
  </si>
  <si>
    <t>Panasonic KX - MB2170</t>
  </si>
  <si>
    <t>FAT 472X</t>
  </si>
  <si>
    <t>2 000 str.</t>
  </si>
  <si>
    <t>Brother HL 3140CW</t>
  </si>
  <si>
    <t>TN 241 czarny oryg.</t>
  </si>
  <si>
    <t>Brother HL 3140CW o</t>
  </si>
  <si>
    <t>TN 245 kolor oryg.</t>
  </si>
  <si>
    <t>HP LaserJet 3052</t>
  </si>
  <si>
    <t>Toner HP Q2612A</t>
  </si>
  <si>
    <t>Epson L3151 Ecotank</t>
  </si>
  <si>
    <t>Tusz Epson Black</t>
  </si>
  <si>
    <t>16 000 str.</t>
  </si>
  <si>
    <t>Tusz Epson Yellow</t>
  </si>
  <si>
    <t>Tusz Epson Cyan</t>
  </si>
  <si>
    <t>Tusz Epson Magenta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</si>
  <si>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18)</t>
    </r>
  </si>
  <si>
    <t xml:space="preserve">* Oferent musi wypełnić wszystkie wiersze i kolumny formularza cenowego. </t>
  </si>
  <si>
    <t>Ropczyce, …………………..2021 r.</t>
  </si>
  <si>
    <t>Brother DCP-J140W</t>
  </si>
  <si>
    <t>TUSZ BROTHER LC-985 CYAN</t>
  </si>
  <si>
    <t>260 str.</t>
  </si>
  <si>
    <t>TUSZ BROTHER LC-985 CZARNY</t>
  </si>
  <si>
    <t>300 str.</t>
  </si>
  <si>
    <t>TUSZ BROTHER LC-985 MAGENTA</t>
  </si>
  <si>
    <t>TUSZ BROTHER LC-985 YELLOW</t>
  </si>
  <si>
    <t>Brother HL-2240D</t>
  </si>
  <si>
    <t>TONER BROTHER TN-2220</t>
  </si>
  <si>
    <t>2 600 str.</t>
  </si>
  <si>
    <t>Urządzenie wielofunkcyjne HP Laserjet Pro M436</t>
  </si>
  <si>
    <t>Toner Zamiennik 56A</t>
  </si>
  <si>
    <t>7400 str.</t>
  </si>
  <si>
    <t>HP Laserjet Pro M1536dnf MFP</t>
  </si>
  <si>
    <t>Zamiennik tonera CE278A </t>
  </si>
  <si>
    <t>2500 str.</t>
  </si>
  <si>
    <t>Panasonic DP-8016 P warkio 8016</t>
  </si>
  <si>
    <t>Toner DT-TP-TU10J</t>
  </si>
  <si>
    <t>10000 str.</t>
  </si>
  <si>
    <t>HP Neverstop Laser MFP 1200n</t>
  </si>
  <si>
    <t>toner W1103A / 103A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</si>
  <si>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9)</t>
    </r>
  </si>
  <si>
    <t>Ropczyce, ………………..2021</t>
  </si>
  <si>
    <t xml:space="preserve"> Publiczne Przedszkole Nr 1 w Ropczycach</t>
  </si>
  <si>
    <t>HP Laserjet 1018</t>
  </si>
  <si>
    <t>HP DJ Ink Advantage</t>
  </si>
  <si>
    <t xml:space="preserve">Tusz HP 703 oryginał czarny  </t>
  </si>
  <si>
    <t>600 str.</t>
  </si>
  <si>
    <t xml:space="preserve">Tusz HP 703 oryginał  kolorowy </t>
  </si>
  <si>
    <t>250 str.</t>
  </si>
  <si>
    <t>Kserokopiarka Nashuatec DSm615</t>
  </si>
  <si>
    <t>toner Ricoh typ 1230D</t>
  </si>
  <si>
    <t>280 g.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</si>
  <si>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4)</t>
    </r>
  </si>
  <si>
    <t>Ropczyce, …………..2021</t>
  </si>
  <si>
    <t xml:space="preserve"> Publiczne Przedszkole nr 2 w Ropczycach</t>
  </si>
  <si>
    <t>Część nr XV - Publiczne Przedszkole w Lubzinie</t>
  </si>
  <si>
    <t>HP DJ Ink Adwantage 3835</t>
  </si>
  <si>
    <t>Tusz HP 652 black</t>
  </si>
  <si>
    <t>360 str.</t>
  </si>
  <si>
    <t>DeskJet K209A Advantage</t>
  </si>
  <si>
    <t>Tusz HP 703 (CD887AE) black</t>
  </si>
  <si>
    <t>Tusz HP 652 kolor</t>
  </si>
  <si>
    <t>200 str.</t>
  </si>
  <si>
    <t>HP LJ 2300dn</t>
  </si>
  <si>
    <t>Toner HP Q2610A</t>
  </si>
  <si>
    <t>6 000 str.</t>
  </si>
  <si>
    <t>DCP-9020CDW DCP Brother</t>
  </si>
  <si>
    <t>W zestawie komplet tonerów ORYGINALNYCH do drukarki Brother:
1 x toner TN-241 BK (czarny: 2.500 stron)
1 x toner TN-241 C (niebieski: 1.600 stron)
1 x toner TN-241 M (czerwony: 1.600 stron)
1 x toner TN-241 Y (żółty: 1.600 stron)</t>
  </si>
  <si>
    <t>1 x toner TN-241 BK (czarny: 2.500 stron)
1 x toner TN-241 C (niebieski: 1.600 stron)
1 x toner TN-241 M (czerwony: 1.600 stron)
1 x toner TN-241 Y (żółty: 1.600 stron)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</si>
  <si>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5)</t>
    </r>
  </si>
  <si>
    <t>Ropczyce, ………...2021</t>
  </si>
  <si>
    <t>HP DJ Ink Advantage 3525</t>
  </si>
  <si>
    <t>Tusz  HP 655 CYAN</t>
  </si>
  <si>
    <t>550 str.</t>
  </si>
  <si>
    <t>Tusz  HP 655 CZARNY</t>
  </si>
  <si>
    <t>Tusz  HP 655 MAGNETA</t>
  </si>
  <si>
    <t>Tusz  HP 655 YELLOW</t>
  </si>
  <si>
    <t>Canon MF 6180dw</t>
  </si>
  <si>
    <t>Toner CRG719H</t>
  </si>
  <si>
    <t>6 400 str.</t>
  </si>
  <si>
    <t>Kserokopiarka XEROX Workcentre 5016</t>
  </si>
  <si>
    <t xml:space="preserve">Toner XEROX 106R01227 </t>
  </si>
  <si>
    <t>12 600 str.</t>
  </si>
  <si>
    <t>Konica Minolta , bizhub 363</t>
  </si>
  <si>
    <t>Toner TN 414</t>
  </si>
  <si>
    <t>Canon iR1230</t>
  </si>
  <si>
    <t>Toner C-EXV7</t>
  </si>
  <si>
    <t>HP LJ 2300 dn</t>
  </si>
  <si>
    <t>Kyocera FS-1920</t>
  </si>
  <si>
    <t>Toner KYOCERA TK-55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</si>
  <si>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10)</t>
    </r>
  </si>
  <si>
    <t>Ropczyce, 15.11.2021</t>
  </si>
  <si>
    <t>Szkoła Muzyczna I Stopnia w Ropczycach</t>
  </si>
  <si>
    <t>1.</t>
  </si>
  <si>
    <t>HP DJ F2180</t>
  </si>
  <si>
    <t>Tusz czarny 21 C9351A</t>
  </si>
  <si>
    <t>5 ml.</t>
  </si>
  <si>
    <t>2.</t>
  </si>
  <si>
    <t>Tusz kolorowy 22 C9352A</t>
  </si>
  <si>
    <t>3.</t>
  </si>
  <si>
    <t>HP DJ 840C</t>
  </si>
  <si>
    <t>Tusz czarny C6615D</t>
  </si>
  <si>
    <t>25 ml.</t>
  </si>
  <si>
    <t>4.</t>
  </si>
  <si>
    <t>EPSON L 565</t>
  </si>
  <si>
    <t xml:space="preserve">Tusz  czarny </t>
  </si>
  <si>
    <t xml:space="preserve">4500 str. </t>
  </si>
  <si>
    <t>5.</t>
  </si>
  <si>
    <t xml:space="preserve">Tusz (komplet  tusze 3 kolorowe) </t>
  </si>
  <si>
    <t xml:space="preserve">6 400 str. </t>
  </si>
  <si>
    <t>kpl</t>
  </si>
  <si>
    <t>6.</t>
  </si>
  <si>
    <t>EPSON L 3210</t>
  </si>
  <si>
    <t>7.</t>
  </si>
  <si>
    <t>8.</t>
  </si>
  <si>
    <t>HP 3775</t>
  </si>
  <si>
    <t>Tusze (1 czarny i 3 kolorowe) hp 652</t>
  </si>
  <si>
    <t xml:space="preserve">200-360 str. </t>
  </si>
  <si>
    <t>9.</t>
  </si>
  <si>
    <t>Phaser 3155</t>
  </si>
  <si>
    <t>Toner czarny 108R00909</t>
  </si>
  <si>
    <t>10.</t>
  </si>
  <si>
    <t>Brother DCP 150C</t>
  </si>
  <si>
    <t xml:space="preserve">Tusz (czarny)  LC970 Multipack </t>
  </si>
  <si>
    <t xml:space="preserve">350 str. </t>
  </si>
  <si>
    <t>11.</t>
  </si>
  <si>
    <t>Tusz (zestaw 3 kolorowych tuszy) LC970 Multipack cy/ma/ye</t>
  </si>
  <si>
    <t>12.</t>
  </si>
  <si>
    <t>Toner czarny Q7553X</t>
  </si>
  <si>
    <t>7 000 str.</t>
  </si>
  <si>
    <t>13.</t>
  </si>
  <si>
    <t>HP LJ Pro MFP M521 dw</t>
  </si>
  <si>
    <t>Toner czarny</t>
  </si>
  <si>
    <t xml:space="preserve">6000 str. </t>
  </si>
  <si>
    <t>14.</t>
  </si>
  <si>
    <t>Drukarka HP Neverstop Laser MFP 1200w  Printer</t>
  </si>
  <si>
    <t>Toner czarny W1103A (black) 103A</t>
  </si>
  <si>
    <t>15.</t>
  </si>
  <si>
    <t>Drukarka HP Neverstop Laser MFP 1200a Printer</t>
  </si>
  <si>
    <t>16.</t>
  </si>
  <si>
    <t>Konica Minolta Bizhub 185</t>
  </si>
  <si>
    <t>17.</t>
  </si>
  <si>
    <t>BROTHER HL-1210WE</t>
  </si>
  <si>
    <t>Toner oryginalny</t>
  </si>
  <si>
    <t>18.</t>
  </si>
  <si>
    <t>HP LJ P1102</t>
  </si>
  <si>
    <t>Toner czarny CE285A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</si>
  <si>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17)</t>
    </r>
  </si>
  <si>
    <t xml:space="preserve"> Szkoła Podstawowa  nr 5 im. Seweryna Udzieli   w Ropczycach</t>
  </si>
  <si>
    <t>HP OJ J3680 AiO</t>
  </si>
  <si>
    <t>Tusz HP 21 CZARNY C9351A</t>
  </si>
  <si>
    <t>Tusz HP 22 KOLOR C9352A</t>
  </si>
  <si>
    <t>Samsung ML-2571N</t>
  </si>
  <si>
    <t xml:space="preserve">Toner </t>
  </si>
  <si>
    <t>HP LJ P2055dn</t>
  </si>
  <si>
    <t>Toner CE 505 X</t>
  </si>
  <si>
    <t>6 500 str.</t>
  </si>
  <si>
    <t xml:space="preserve">HP laser Jet 3055 </t>
  </si>
  <si>
    <t>Toner czarny HP 12A (Q2612A).</t>
  </si>
  <si>
    <t>HP Desk Jet 3639</t>
  </si>
  <si>
    <t>Tusz  302</t>
  </si>
  <si>
    <t>1000 str.</t>
  </si>
  <si>
    <t>HP neverstop Laser MFP 1200w</t>
  </si>
  <si>
    <t xml:space="preserve">Toner W1103A Black </t>
  </si>
  <si>
    <t xml:space="preserve">  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</si>
  <si>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8)</t>
    </r>
  </si>
  <si>
    <t>Ropczyce, …………...2021</t>
  </si>
  <si>
    <t xml:space="preserve"> Zespół Szkół nr 3 w Ropczycach</t>
  </si>
  <si>
    <t>Oferujemy świadczenie kwartalnej usługi czyszczenia  sprzętu za cenę: ………………………….. zł brutto/kwartał     (słownie ……………………………………...złotych), netto…………………………... zł, podatek VAT ……………………..,  cena całościowa (4 kwartały):…………………….. (słownie ……………………………………...złotych), netto…………………………... zł, podatek VAT ……………………..</t>
  </si>
  <si>
    <t>Ropczyce, ………… 2021</t>
  </si>
  <si>
    <t>Drukarka EPSON L3150</t>
  </si>
  <si>
    <t>Zestaw 4 kolorów Tusze Epson 103</t>
  </si>
  <si>
    <t>Urządzenie wielounkcyjne BROTHER  DCP L3510 CDW</t>
  </si>
  <si>
    <t>Zestaw 4 kolorów Tusze BROTHER 247</t>
  </si>
  <si>
    <t xml:space="preserve">Hp deskjet 845 c </t>
  </si>
  <si>
    <t>Tusz HP 15</t>
  </si>
  <si>
    <t>Ropczyce, …………………. 2021</t>
  </si>
  <si>
    <t>Szkoła Podstawowa Nr 3 im. Jana Pawła II w Ropczycach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</si>
  <si>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3)</t>
    </r>
  </si>
  <si>
    <t>Kserokopiarka Nashuatec MP 161 Aficio</t>
  </si>
  <si>
    <t xml:space="preserve">Toner Ricoh Aficio typ 1270 D Katun </t>
  </si>
  <si>
    <t>6.000 stron A4 przy 5% pokrycia strony</t>
  </si>
  <si>
    <t>Drukarka laserowa HP P2015N</t>
  </si>
  <si>
    <t>Toner HP Q7553X czarny</t>
  </si>
  <si>
    <t>7.000 stron A4 przy 5% pokrycia strony</t>
  </si>
  <si>
    <t>Drukarka  HP LaserJet P2055dn</t>
  </si>
  <si>
    <t xml:space="preserve">Toner CE505X </t>
  </si>
  <si>
    <t xml:space="preserve">2300 str. </t>
  </si>
  <si>
    <t>Drukarka laserowa HP 6P</t>
  </si>
  <si>
    <t>Toner HP 03A [C3903A] czarny</t>
  </si>
  <si>
    <t>4.000 stron A4 przy 5% pokrycia strony</t>
  </si>
  <si>
    <t>Drukarka  atramentowa HP 2060</t>
  </si>
  <si>
    <t>Tusz HP704  CN693A</t>
  </si>
  <si>
    <t>200 stron A4 przy 5% pokrycia strony</t>
  </si>
  <si>
    <t xml:space="preserve">Tusz HP704  CN692A </t>
  </si>
  <si>
    <t>480 stron A4 przy 5% pokrycia strony</t>
  </si>
  <si>
    <t xml:space="preserve">Drukarka laserowa Samsung ML-2571N Mono </t>
  </si>
  <si>
    <t xml:space="preserve">Toner Samsung MLT-D119S </t>
  </si>
  <si>
    <t>2000 stron A4 przy 5% pokrycia strony</t>
  </si>
  <si>
    <t xml:space="preserve">Drukarka laserowa Samsung CLP 365 </t>
  </si>
  <si>
    <t>Toner Samsung CLTK 406S-czarny</t>
  </si>
  <si>
    <t>1500 stron A4 przy 5% pokrycia strony</t>
  </si>
  <si>
    <t>CLT -P406/ELS - żółty</t>
  </si>
  <si>
    <t>CLT -P406C/ELS - czerwony</t>
  </si>
  <si>
    <t>CLT -P406C/ELS - niebieski</t>
  </si>
  <si>
    <t>Drukarka laserowa Konica Minolta bizhub C3110</t>
  </si>
  <si>
    <t>Toner Cartridge - Black TNP51K    A0X5155</t>
  </si>
  <si>
    <t>Toner Cartridge -Magenta TNP51M     A0X5355</t>
  </si>
  <si>
    <t>Toner Cartridge -Yellow TNP51Y     A0X5255</t>
  </si>
  <si>
    <t>Toner Cartridge -Cyan TNP51C    A0X5455</t>
  </si>
  <si>
    <t>Drukarka laserowa HP Neverstop Laser 1000a Printer</t>
  </si>
  <si>
    <t>Drukarka laserowa HP Neverstop Laser MFP 1200w Printer</t>
  </si>
  <si>
    <t>Drukarka laserowa HP Neverstop Laser MFP 1200a Printer</t>
  </si>
  <si>
    <t xml:space="preserve"> Zespół Szkół nr 5 w Ropczycach</t>
  </si>
  <si>
    <t>Ropczyce, ……………..2021</t>
  </si>
  <si>
    <t>HP Deskjet Ink Advantage 3525</t>
  </si>
  <si>
    <t>KYOCERA FS 1920</t>
  </si>
  <si>
    <t>LEXMARK X 342N</t>
  </si>
  <si>
    <t>HP 5075</t>
  </si>
  <si>
    <t>HP laser Jet P1005</t>
  </si>
  <si>
    <t>KONICA MINOLTA BISHUB 185</t>
  </si>
  <si>
    <t>HP 2135</t>
  </si>
  <si>
    <t>BROTHER DCPJ100</t>
  </si>
  <si>
    <t>BROTHER DCP-T25W</t>
  </si>
  <si>
    <t>BROTHER DCP-T300</t>
  </si>
  <si>
    <t>BROTHER T310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</si>
  <si>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14)</t>
    </r>
  </si>
  <si>
    <t>Ropczyce, …………………….2021</t>
  </si>
  <si>
    <t>Lexmark x342n</t>
  </si>
  <si>
    <t>TONER LEXMARK X340H21G</t>
  </si>
  <si>
    <t>Epson L 3151</t>
  </si>
  <si>
    <t>TUSZ EPSON 103 M                                   TUSZ EPSON 103 C                                         TUSZ EPSON 103 Y                             TUSZ EPSON 103 BK</t>
  </si>
  <si>
    <t>poj. 65 ml</t>
  </si>
  <si>
    <t>Sharp AR-M205</t>
  </si>
  <si>
    <t>TONER SHARP AR202T</t>
  </si>
  <si>
    <t>HP LaserJet M5025</t>
  </si>
  <si>
    <t>Toner Q7570A HP70A</t>
  </si>
  <si>
    <t>HP LaserJet P1005</t>
  </si>
  <si>
    <t>TONER  HP CB435A</t>
  </si>
  <si>
    <t>1 500 str.</t>
  </si>
  <si>
    <t>HP LaserJet P2015n</t>
  </si>
  <si>
    <t>TONER HP Q7553X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</si>
  <si>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6)</t>
    </r>
  </si>
  <si>
    <t>Ropczyce, ……………….. 2021</t>
  </si>
  <si>
    <t xml:space="preserve"> Zespół Szkół w Gnojnicy Dolnej</t>
  </si>
  <si>
    <t>Szkoła Podstawowa im. ppłk. Łukasza Cieplińskiego w Gnojnicy Woli</t>
  </si>
  <si>
    <t>Canon iR 2200</t>
  </si>
  <si>
    <t>Toner CANON CEXV3</t>
  </si>
  <si>
    <t>Brother MFC-J470DW</t>
  </si>
  <si>
    <t>Tusz LC-123Bk</t>
  </si>
  <si>
    <t xml:space="preserve">wydajność 600 stron, </t>
  </si>
  <si>
    <t>Tusz LC-123C</t>
  </si>
  <si>
    <t>Tusz LC-123M</t>
  </si>
  <si>
    <t>Tusz LC-123Y</t>
  </si>
  <si>
    <t>Toner CE285A</t>
  </si>
  <si>
    <t>HP DJ ink Advantage 2545</t>
  </si>
  <si>
    <t>HP ink advantage 650 Black</t>
  </si>
  <si>
    <t>wydajnośćć 360 stron</t>
  </si>
  <si>
    <t>HP ink advantage 650 tri colour</t>
  </si>
  <si>
    <t>Brother DCP-T300</t>
  </si>
  <si>
    <t>Tusz BT 6000Bk</t>
  </si>
  <si>
    <t>wydajność 6000 stron,</t>
  </si>
  <si>
    <t>Tusz BT 5000M</t>
  </si>
  <si>
    <t>wydajność 5000 stron</t>
  </si>
  <si>
    <t>Tusz BT 5000C</t>
  </si>
  <si>
    <t>Tusz BT 5000Y</t>
  </si>
  <si>
    <t>Brother DCP-J132W</t>
  </si>
  <si>
    <t>wydajność 600 stron, norma ISO 24711</t>
  </si>
  <si>
    <t>HP Neverstop Laser MFP 1200w</t>
  </si>
  <si>
    <t>NPI0CAFB8</t>
  </si>
  <si>
    <t>wydajność 2500str</t>
  </si>
  <si>
    <t>Ropczyce ………….. 2021</t>
  </si>
  <si>
    <t xml:space="preserve"> Szkoła Podstawowa w Lubzinie </t>
  </si>
  <si>
    <t>HP DJ ink Advantage 3545</t>
  </si>
  <si>
    <t>Tusz HP 655 BLACK CZ109AE</t>
  </si>
  <si>
    <t>HP DJ ink Advantage 3546</t>
  </si>
  <si>
    <t>Tusz HP 655 Blue CZ110AE</t>
  </si>
  <si>
    <t>HP DJ ink Advantage 3547</t>
  </si>
  <si>
    <t>Tusz HP 655 RED CZ111AE</t>
  </si>
  <si>
    <t>HP DJ ink Advantage 3548</t>
  </si>
  <si>
    <t>Tusz HP 655 YELLOW CZ112AE</t>
  </si>
  <si>
    <t>Drukarka LaserJetPro MFP M125nw</t>
  </si>
  <si>
    <t>Toner HP CF283A</t>
  </si>
  <si>
    <t>1500 str.</t>
  </si>
  <si>
    <t>Brother DCP-7030</t>
  </si>
  <si>
    <t>Toner smart print TN2120 Brother</t>
  </si>
  <si>
    <t>Brother DCP-T510W</t>
  </si>
  <si>
    <t>BT6000BK</t>
  </si>
  <si>
    <t>6000 str.</t>
  </si>
  <si>
    <t>BT5000M Magenta</t>
  </si>
  <si>
    <t>5000 str.</t>
  </si>
  <si>
    <t>BT5000C Cyan</t>
  </si>
  <si>
    <t>BT5000Y Yellow</t>
  </si>
  <si>
    <t>Brother DCP-385C</t>
  </si>
  <si>
    <t>LC 1100BK Yellow</t>
  </si>
  <si>
    <t>325 str.</t>
  </si>
  <si>
    <t>LC 1100BK cyan</t>
  </si>
  <si>
    <t>LC 1100BK czarny</t>
  </si>
  <si>
    <t>LC 1100BK magenta</t>
  </si>
  <si>
    <t xml:space="preserve"> Szkoła Podstawowa w Łączkach Kucharskich</t>
  </si>
  <si>
    <t>Ropczyce, …………....2021</t>
  </si>
  <si>
    <t>HP DJ 2060</t>
  </si>
  <si>
    <t>Tusz HP 704 BLACK</t>
  </si>
  <si>
    <t>480 str.</t>
  </si>
  <si>
    <t>Tusz HP 704 COLOR</t>
  </si>
  <si>
    <t>Brother DCP-9020CDW</t>
  </si>
  <si>
    <t>Toner DR241CL</t>
  </si>
  <si>
    <t>Kyocera TASKalfa 30i</t>
  </si>
  <si>
    <t>Toner KYOCERA TK-685 (orginał )</t>
  </si>
  <si>
    <t xml:space="preserve">20 000 str. </t>
  </si>
  <si>
    <t>HP Lj P2055dn</t>
  </si>
  <si>
    <t>Toner CE505X</t>
  </si>
  <si>
    <t>Szkoła Podstawowa im. Prof. Tadeusza Sinki w Małej</t>
  </si>
  <si>
    <t>Ropczyce, ………………...2021</t>
  </si>
  <si>
    <t>Brother MFC- 9340CDW</t>
  </si>
  <si>
    <t>Toner Brother MFC kolor+ czarny</t>
  </si>
  <si>
    <t xml:space="preserve">HP Page Wide Managed MFP MFP P57750dw </t>
  </si>
  <si>
    <t>Zestaw oryginalnych tonerów HP 976 YC</t>
  </si>
  <si>
    <t>Kkomplet</t>
  </si>
  <si>
    <t>Drukarka HP Never Laser MFP 1200a/1200w</t>
  </si>
  <si>
    <t>Toner 103A czarny</t>
  </si>
  <si>
    <t>Develop inteo 185</t>
  </si>
  <si>
    <t>Toner Develop Ineo TN-116</t>
  </si>
  <si>
    <t>11 000 str.</t>
  </si>
  <si>
    <t>Ropczyce,………….2021</t>
  </si>
  <si>
    <t xml:space="preserve"> Szkoła Podstawowa im. Baśni Polskiej w Niedźwiadzie Dolnej</t>
  </si>
  <si>
    <t>Kyocera FS-920</t>
  </si>
  <si>
    <t>Toner Kyocera TK-110</t>
  </si>
  <si>
    <t>Tusz BT5000 kolor</t>
  </si>
  <si>
    <t xml:space="preserve">5 000 str. </t>
  </si>
  <si>
    <t>Brother DCP-T301</t>
  </si>
  <si>
    <t>Tusz BT6000 czarny</t>
  </si>
  <si>
    <t xml:space="preserve">6 000 str. </t>
  </si>
  <si>
    <t>HP LJ P1606dn</t>
  </si>
  <si>
    <t>Toner HP CE278A</t>
  </si>
  <si>
    <t>2 100 str.</t>
  </si>
  <si>
    <t>HP OJ 6500A</t>
  </si>
  <si>
    <t>HP 920XL (CD975AE) Black</t>
  </si>
  <si>
    <t>1 200 str.</t>
  </si>
  <si>
    <t>HP 920XL (CD972AE) Cyan</t>
  </si>
  <si>
    <t>700 str.</t>
  </si>
  <si>
    <t>HP 920XL (CD973AE) Magenta</t>
  </si>
  <si>
    <t>HP 920XL (CD974AE) Yellow</t>
  </si>
  <si>
    <t>Toner HP Q7553X</t>
  </si>
  <si>
    <t>Konica Minolta bizhub 185</t>
  </si>
  <si>
    <t>Toner do Minolta Bizhub 164 165 184 185 - TN-116</t>
  </si>
  <si>
    <t>2000 STR.</t>
  </si>
  <si>
    <t>HP  Neverstop Laser 1000 a Printer</t>
  </si>
  <si>
    <t>HP  Neverstop Laser 1200 Printer</t>
  </si>
  <si>
    <t>HP  Neverstop Laser 1200 a Printer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</si>
  <si>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13)</t>
    </r>
  </si>
  <si>
    <t>Ropczyce, …………….2021</t>
  </si>
  <si>
    <t>Szkoła Podstawowa im. Ks. Jana Twadrowskiego w Niedźwiadzie Górnej</t>
  </si>
  <si>
    <t>HP LJ Color Pro 400 MFP M475 dn</t>
  </si>
  <si>
    <t>Toner HP CE410X</t>
  </si>
  <si>
    <t>4 000 str.</t>
  </si>
  <si>
    <t>Toner HP CE411A</t>
  </si>
  <si>
    <t>Toner HP CE412A</t>
  </si>
  <si>
    <t>3 600 str.</t>
  </si>
  <si>
    <t>Toner HP CE413A</t>
  </si>
  <si>
    <t>4 600 str.</t>
  </si>
  <si>
    <t>HP LJ Pro400 M401dn</t>
  </si>
  <si>
    <t>Toner HP CF280X</t>
  </si>
  <si>
    <t>6 900 str.</t>
  </si>
  <si>
    <t>Canon iR 2520</t>
  </si>
  <si>
    <t xml:space="preserve">Toner CEXV33 Czarny </t>
  </si>
  <si>
    <t>14 500 str.</t>
  </si>
  <si>
    <t xml:space="preserve"> Żłobek Miejski w Ropczycach</t>
  </si>
  <si>
    <t>HP Laset JET</t>
  </si>
  <si>
    <t>Toner CE 285 A</t>
  </si>
  <si>
    <t>480str.</t>
  </si>
  <si>
    <t>Brother DCP-J105</t>
  </si>
  <si>
    <t>Tusz  LC - 525 XL cyjan</t>
  </si>
  <si>
    <t>1300 str.</t>
  </si>
  <si>
    <t>Tusz  LC - 525 XL jellow</t>
  </si>
  <si>
    <t>Tusz  LC - 525 XL magneta</t>
  </si>
  <si>
    <t>Tusz  LC - 525 XL black</t>
  </si>
  <si>
    <t>Konica Minolta Bizhub</t>
  </si>
  <si>
    <t>Toner TN 114</t>
  </si>
  <si>
    <t>Brother DCP – L8410CDW 3w1</t>
  </si>
  <si>
    <t>Toner   Brother TN421BK black | 3 000 str.</t>
  </si>
  <si>
    <t>3000 str.</t>
  </si>
  <si>
    <t>Toner  Brother TN421Y yellow | 1 800 str.</t>
  </si>
  <si>
    <t xml:space="preserve">1800 str. </t>
  </si>
  <si>
    <t>Toner  Brother TN421C cyjan | 1 800str.</t>
  </si>
  <si>
    <t>Toner Brother TN421M magenta | 1 800 str.</t>
  </si>
  <si>
    <t>Ropczyce, ……...2021</t>
  </si>
  <si>
    <t>Szkoła Podstawowa w Brzezówce</t>
  </si>
  <si>
    <t>HP LJ P 2055 DN</t>
  </si>
  <si>
    <t xml:space="preserve">TONER CE 505 X </t>
  </si>
  <si>
    <t>Hp LJ Color 2320</t>
  </si>
  <si>
    <t>Toner HP CC530A BLACK</t>
  </si>
  <si>
    <t>3 500 str.</t>
  </si>
  <si>
    <t>Toner HP CC531/A CYAN</t>
  </si>
  <si>
    <t>2800 str.</t>
  </si>
  <si>
    <t>Toner HP CC532/A YELLOW</t>
  </si>
  <si>
    <t>Toner HP CC533/A MAGENTA</t>
  </si>
  <si>
    <t>HP LJ 4250</t>
  </si>
  <si>
    <t>Toner HP 42 Q5942YC</t>
  </si>
  <si>
    <t>20000 str.</t>
  </si>
  <si>
    <t>HP LJ 2015</t>
  </si>
  <si>
    <t xml:space="preserve">Toner HP Q7553X </t>
  </si>
  <si>
    <t>Canon IR2018</t>
  </si>
  <si>
    <t xml:space="preserve">Toner C-EXV14 czarny ORYGINAŁ, </t>
  </si>
  <si>
    <t>8 300  str.</t>
  </si>
  <si>
    <t>Samsung ML - 2010 P</t>
  </si>
  <si>
    <t>Toner ML-2010D3</t>
  </si>
  <si>
    <t>3 000  str.</t>
  </si>
  <si>
    <t>DCP - J105</t>
  </si>
  <si>
    <t>Tusz  LC 529 Black - 2 x 529 B    ORYGINAŁ</t>
  </si>
  <si>
    <t>1500 str</t>
  </si>
  <si>
    <t>Tusz  LC 529 M (czerwony) ORYGINAŁ</t>
  </si>
  <si>
    <t>650 str</t>
  </si>
  <si>
    <t>Tusz  LC 529 Y(żółty) ORYGINAŁ</t>
  </si>
  <si>
    <t>Tusz  LC 529 C (niebieski)  ORYGINAŁ</t>
  </si>
  <si>
    <t>Brother HL - 3170 CDW</t>
  </si>
  <si>
    <t>Toner  TN 245 BK (czarny) ORYGINAŁ</t>
  </si>
  <si>
    <t>2000 str.</t>
  </si>
  <si>
    <t>Toner  TN 245 Y (żółty) ORYGINAŁ</t>
  </si>
  <si>
    <t>Toner  TN 245 Cyan (niebieski) ORYGINAŁ</t>
  </si>
  <si>
    <t>Toner  TN 245 Magenta (czerwony) ORYGINAŁ</t>
  </si>
  <si>
    <t>HP LJP MFP M28-M31</t>
  </si>
  <si>
    <t>TONER CF 244A</t>
  </si>
  <si>
    <t xml:space="preserve">1 000 str. </t>
  </si>
  <si>
    <t>XEROX B215</t>
  </si>
  <si>
    <t>TONER XEROX 106R 04348</t>
  </si>
  <si>
    <t>Konica Minolta BIZHUB C308</t>
  </si>
  <si>
    <t>Toner TN 324 K ORYGINAŁ</t>
  </si>
  <si>
    <t>28000 str.</t>
  </si>
  <si>
    <t>Toner TN 324 C ORYGINAŁ</t>
  </si>
  <si>
    <t>Toner TN 324 M ORYGINAŁ</t>
  </si>
  <si>
    <t>Toner TN 324 Y ORYGINAŁ</t>
  </si>
  <si>
    <r>
      <rPr>
        <b/>
        <u val="single"/>
        <sz val="9"/>
        <rFont val="Arial"/>
        <family val="2"/>
      </rPr>
      <t xml:space="preserve">Usługa czyszczenia sprzętu </t>
    </r>
    <r>
      <rPr>
        <u val="single"/>
        <sz val="9"/>
        <rFont val="Arial"/>
        <family val="2"/>
      </rPr>
      <t xml:space="preserve">  </t>
    </r>
    <r>
      <rPr>
        <sz val="9"/>
        <rFont val="Arial"/>
        <family val="2"/>
      </rPr>
      <t>(dot. wszystkich typów drukarek, kserokopiarek i urządzeń wielofunkcyjnych w poz. od 1 do 27)</t>
    </r>
  </si>
  <si>
    <t>Zespół Obsługi Jednostek Oświatowych w Ropczycach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</si>
</sst>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.0"/>
    <numFmt numFmtId="170" formatCode="0.000"/>
    <numFmt numFmtId="171" formatCode="#,##0.00\ &quot;zł&quot;"/>
    <numFmt numFmtId="172" formatCode="#,##0.00\ _z_ł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Tahoma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zcionka tekstu podstawowego"/>
      <family val="2"/>
    </font>
    <font>
      <sz val="8"/>
      <color theme="1"/>
      <name val="Tahoma"/>
      <family val="2"/>
    </font>
    <font>
      <sz val="8"/>
      <color rgb="FFFF0000"/>
      <name val="Arial"/>
      <family val="2"/>
    </font>
    <font>
      <b/>
      <sz val="11"/>
      <color theme="1"/>
      <name val="Czcionka tekstu podstawowego"/>
      <family val="2"/>
    </font>
    <font>
      <b/>
      <sz val="8"/>
      <color rgb="FF000000"/>
      <name val="Arial"/>
      <family val="2"/>
    </font>
    <font>
      <i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top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/>
    </xf>
    <xf numFmtId="0" fontId="70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4" fontId="72" fillId="0" borderId="10" xfId="0" applyNumberFormat="1" applyFont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69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72" fillId="33" borderId="10" xfId="0" applyFont="1" applyFill="1" applyBorder="1" applyAlignment="1">
      <alignment vertical="top"/>
    </xf>
    <xf numFmtId="2" fontId="7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top"/>
    </xf>
    <xf numFmtId="0" fontId="72" fillId="0" borderId="10" xfId="0" applyFont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71" fillId="0" borderId="0" xfId="0" applyFont="1" applyBorder="1" applyAlignment="1" applyProtection="1">
      <alignment horizontal="left" vertical="top"/>
      <protection locked="0"/>
    </xf>
    <xf numFmtId="0" fontId="71" fillId="0" borderId="0" xfId="0" applyFont="1" applyBorder="1" applyAlignment="1" applyProtection="1">
      <alignment horizontal="center" vertical="top"/>
      <protection locked="0"/>
    </xf>
    <xf numFmtId="0" fontId="70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vertical="top" wrapText="1"/>
    </xf>
    <xf numFmtId="0" fontId="69" fillId="0" borderId="0" xfId="0" applyFont="1" applyAlignment="1">
      <alignment horizontal="left" vertical="top" wrapText="1"/>
    </xf>
    <xf numFmtId="0" fontId="74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75" fillId="34" borderId="10" xfId="0" applyFont="1" applyFill="1" applyBorder="1" applyAlignment="1">
      <alignment horizontal="center" vertical="center" wrapText="1"/>
    </xf>
    <xf numFmtId="0" fontId="72" fillId="0" borderId="10" xfId="53" applyFont="1" applyFill="1" applyBorder="1" applyAlignment="1">
      <alignment horizontal="center" vertical="center"/>
      <protection/>
    </xf>
    <xf numFmtId="0" fontId="70" fillId="33" borderId="10" xfId="53" applyFont="1" applyFill="1" applyBorder="1" applyAlignment="1">
      <alignment horizontal="left" vertical="top" wrapText="1"/>
      <protection/>
    </xf>
    <xf numFmtId="49" fontId="15" fillId="33" borderId="10" xfId="53" applyNumberFormat="1" applyFont="1" applyFill="1" applyBorder="1" applyAlignment="1">
      <alignment horizontal="left" vertical="top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70" fillId="33" borderId="10" xfId="53" applyFont="1" applyFill="1" applyBorder="1" applyAlignment="1" applyProtection="1">
      <alignment horizontal="center" vertical="center"/>
      <protection locked="0"/>
    </xf>
    <xf numFmtId="0" fontId="71" fillId="33" borderId="10" xfId="53" applyFont="1" applyFill="1" applyBorder="1" applyAlignment="1" applyProtection="1">
      <alignment horizontal="center" vertical="center"/>
      <protection locked="0"/>
    </xf>
    <xf numFmtId="0" fontId="72" fillId="0" borderId="10" xfId="0" applyFont="1" applyBorder="1" applyAlignment="1">
      <alignment/>
    </xf>
    <xf numFmtId="43" fontId="72" fillId="0" borderId="10" xfId="0" applyNumberFormat="1" applyFont="1" applyBorder="1" applyAlignment="1" applyProtection="1">
      <alignment/>
      <protection/>
    </xf>
    <xf numFmtId="2" fontId="72" fillId="0" borderId="10" xfId="0" applyNumberFormat="1" applyFont="1" applyBorder="1" applyAlignment="1" applyProtection="1">
      <alignment/>
      <protection/>
    </xf>
    <xf numFmtId="4" fontId="72" fillId="0" borderId="10" xfId="0" applyNumberFormat="1" applyFont="1" applyBorder="1" applyAlignment="1" applyProtection="1">
      <alignment horizontal="center" vertical="center"/>
      <protection/>
    </xf>
    <xf numFmtId="43" fontId="0" fillId="0" borderId="0" xfId="0" applyNumberFormat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top" wrapText="1"/>
      <protection/>
    </xf>
    <xf numFmtId="0" fontId="70" fillId="33" borderId="10" xfId="53" applyFont="1" applyFill="1" applyBorder="1" applyAlignment="1">
      <alignment vertical="top" wrapText="1"/>
      <protection/>
    </xf>
    <xf numFmtId="0" fontId="70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center" vertical="center" wrapText="1"/>
      <protection locked="0"/>
    </xf>
    <xf numFmtId="0" fontId="8" fillId="33" borderId="10" xfId="53" applyFont="1" applyFill="1" applyBorder="1" applyAlignment="1" applyProtection="1">
      <alignment horizontal="center" vertical="center" wrapText="1"/>
      <protection locked="0"/>
    </xf>
    <xf numFmtId="0" fontId="7" fillId="33" borderId="10" xfId="54" applyFont="1" applyFill="1" applyBorder="1" applyAlignment="1">
      <alignment horizontal="left" vertical="top" wrapText="1"/>
      <protection/>
    </xf>
    <xf numFmtId="0" fontId="76" fillId="33" borderId="10" xfId="0" applyFont="1" applyFill="1" applyBorder="1" applyAlignment="1">
      <alignment vertical="top" wrapText="1"/>
    </xf>
    <xf numFmtId="0" fontId="76" fillId="33" borderId="10" xfId="0" applyFont="1" applyFill="1" applyBorder="1" applyAlignment="1">
      <alignment horizontal="center" vertical="center" wrapText="1"/>
    </xf>
    <xf numFmtId="0" fontId="15" fillId="33" borderId="10" xfId="54" applyFont="1" applyFill="1" applyBorder="1" applyAlignment="1">
      <alignment horizontal="left" vertical="top" wrapText="1"/>
      <protection/>
    </xf>
    <xf numFmtId="0" fontId="15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vertical="top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0" xfId="54" applyFont="1" applyFill="1" applyBorder="1" applyAlignment="1">
      <alignment vertical="top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43" fontId="75" fillId="34" borderId="10" xfId="0" applyNumberFormat="1" applyFont="1" applyFill="1" applyBorder="1" applyAlignment="1" applyProtection="1">
      <alignment vertical="center"/>
      <protection/>
    </xf>
    <xf numFmtId="43" fontId="75" fillId="34" borderId="10" xfId="0" applyNumberFormat="1" applyFont="1" applyFill="1" applyBorder="1" applyAlignment="1" applyProtection="1">
      <alignment horizontal="center" vertical="center"/>
      <protection/>
    </xf>
    <xf numFmtId="168" fontId="72" fillId="34" borderId="1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2" fillId="0" borderId="0" xfId="0" applyFont="1" applyAlignment="1">
      <alignment horizontal="left" vertical="top"/>
    </xf>
    <xf numFmtId="0" fontId="72" fillId="33" borderId="10" xfId="53" applyFont="1" applyFill="1" applyBorder="1" applyAlignment="1">
      <alignment horizontal="center" vertical="center"/>
      <protection/>
    </xf>
    <xf numFmtId="0" fontId="72" fillId="0" borderId="10" xfId="53" applyFont="1" applyFill="1" applyBorder="1" applyAlignment="1">
      <alignment horizontal="left" vertical="top"/>
      <protection/>
    </xf>
    <xf numFmtId="0" fontId="72" fillId="0" borderId="10" xfId="53" applyFont="1" applyFill="1" applyBorder="1" applyAlignment="1">
      <alignment vertical="top" wrapText="1"/>
      <protection/>
    </xf>
    <xf numFmtId="0" fontId="72" fillId="0" borderId="10" xfId="53" applyFont="1" applyFill="1" applyBorder="1" applyAlignment="1">
      <alignment horizontal="center" vertical="top"/>
      <protection/>
    </xf>
    <xf numFmtId="0" fontId="72" fillId="33" borderId="10" xfId="53" applyFont="1" applyFill="1" applyBorder="1" applyAlignment="1">
      <alignment horizontal="center" vertical="top"/>
      <protection/>
    </xf>
    <xf numFmtId="4" fontId="72" fillId="33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0" fontId="72" fillId="0" borderId="10" xfId="44" applyFont="1" applyBorder="1" applyAlignment="1">
      <alignment vertical="center" wrapText="1"/>
    </xf>
    <xf numFmtId="0" fontId="72" fillId="0" borderId="10" xfId="44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0" fillId="0" borderId="10" xfId="0" applyBorder="1" applyAlignment="1">
      <alignment/>
    </xf>
    <xf numFmtId="0" fontId="75" fillId="34" borderId="10" xfId="0" applyFont="1" applyFill="1" applyBorder="1" applyAlignment="1">
      <alignment vertical="center"/>
    </xf>
    <xf numFmtId="0" fontId="75" fillId="34" borderId="10" xfId="0" applyFont="1" applyFill="1" applyBorder="1" applyAlignment="1">
      <alignment/>
    </xf>
    <xf numFmtId="4" fontId="72" fillId="34" borderId="10" xfId="0" applyNumberFormat="1" applyFont="1" applyFill="1" applyBorder="1" applyAlignment="1">
      <alignment horizontal="center" vertical="center"/>
    </xf>
    <xf numFmtId="0" fontId="72" fillId="0" borderId="10" xfId="53" applyFont="1" applyFill="1" applyBorder="1" applyAlignment="1">
      <alignment horizontal="left" vertical="top" wrapText="1"/>
      <protection/>
    </xf>
    <xf numFmtId="0" fontId="72" fillId="0" borderId="10" xfId="53" applyFont="1" applyFill="1" applyBorder="1" applyAlignment="1" applyProtection="1">
      <alignment horizontal="left" vertical="top"/>
      <protection locked="0"/>
    </xf>
    <xf numFmtId="0" fontId="72" fillId="33" borderId="10" xfId="53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 applyProtection="1">
      <alignment horizontal="left" vertical="top" wrapText="1"/>
      <protection locked="0"/>
    </xf>
    <xf numFmtId="0" fontId="4" fillId="33" borderId="10" xfId="53" applyFont="1" applyFill="1" applyBorder="1" applyAlignment="1" applyProtection="1">
      <alignment horizontal="center" vertical="center" wrapText="1"/>
      <protection locked="0"/>
    </xf>
    <xf numFmtId="0" fontId="4" fillId="33" borderId="10" xfId="53" applyFont="1" applyFill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/>
      <protection locked="0"/>
    </xf>
    <xf numFmtId="0" fontId="72" fillId="0" borderId="0" xfId="0" applyFont="1" applyAlignment="1" applyProtection="1">
      <alignment horizontal="left" vertical="top"/>
      <protection locked="0"/>
    </xf>
    <xf numFmtId="0" fontId="70" fillId="0" borderId="0" xfId="0" applyFont="1" applyAlignment="1" applyProtection="1">
      <alignment/>
      <protection locked="0"/>
    </xf>
    <xf numFmtId="0" fontId="7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2" fillId="0" borderId="10" xfId="53" applyFont="1" applyFill="1" applyBorder="1" applyAlignment="1">
      <alignment horizontal="left"/>
      <protection/>
    </xf>
    <xf numFmtId="0" fontId="72" fillId="0" borderId="10" xfId="53" applyFont="1" applyFill="1" applyBorder="1" applyAlignment="1">
      <alignment vertical="center" wrapText="1"/>
      <protection/>
    </xf>
    <xf numFmtId="0" fontId="72" fillId="0" borderId="10" xfId="53" applyFont="1" applyFill="1" applyBorder="1" applyAlignment="1" applyProtection="1">
      <alignment horizontal="center" vertical="center"/>
      <protection locked="0"/>
    </xf>
    <xf numFmtId="171" fontId="72" fillId="0" borderId="10" xfId="0" applyNumberFormat="1" applyFont="1" applyBorder="1" applyAlignment="1">
      <alignment/>
    </xf>
    <xf numFmtId="0" fontId="77" fillId="0" borderId="10" xfId="54" applyFont="1" applyFill="1" applyBorder="1" applyAlignment="1">
      <alignment horizontal="left" wrapText="1"/>
      <protection/>
    </xf>
    <xf numFmtId="0" fontId="4" fillId="0" borderId="10" xfId="54" applyFont="1" applyFill="1" applyBorder="1" applyAlignment="1">
      <alignment horizontal="left"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horizontal="center" vertical="top"/>
      <protection/>
    </xf>
    <xf numFmtId="0" fontId="4" fillId="33" borderId="10" xfId="54" applyFont="1" applyFill="1" applyBorder="1" applyAlignment="1">
      <alignment horizontal="center" vertical="top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left" vertical="top" wrapText="1"/>
      <protection/>
    </xf>
    <xf numFmtId="0" fontId="4" fillId="33" borderId="10" xfId="54" applyFont="1" applyFill="1" applyBorder="1" applyAlignment="1">
      <alignment vertical="top" wrapText="1"/>
      <protection/>
    </xf>
    <xf numFmtId="0" fontId="75" fillId="34" borderId="11" xfId="0" applyFont="1" applyFill="1" applyBorder="1" applyAlignment="1">
      <alignment horizontal="center" vertical="center" wrapText="1"/>
    </xf>
    <xf numFmtId="0" fontId="72" fillId="0" borderId="12" xfId="53" applyFont="1" applyFill="1" applyBorder="1" applyAlignment="1">
      <alignment horizontal="center" vertical="center"/>
      <protection/>
    </xf>
    <xf numFmtId="0" fontId="72" fillId="0" borderId="13" xfId="53" applyFont="1" applyFill="1" applyBorder="1" applyAlignment="1">
      <alignment horizontal="left" vertical="center"/>
      <protection/>
    </xf>
    <xf numFmtId="49" fontId="72" fillId="0" borderId="13" xfId="53" applyNumberFormat="1" applyFont="1" applyFill="1" applyBorder="1" applyAlignment="1">
      <alignment horizontal="left" vertical="top" wrapText="1"/>
      <protection/>
    </xf>
    <xf numFmtId="0" fontId="72" fillId="0" borderId="13" xfId="53" applyFont="1" applyFill="1" applyBorder="1" applyAlignment="1">
      <alignment horizontal="center" vertical="top"/>
      <protection/>
    </xf>
    <xf numFmtId="0" fontId="72" fillId="0" borderId="13" xfId="53" applyFont="1" applyFill="1" applyBorder="1" applyAlignment="1" applyProtection="1">
      <alignment horizontal="center" vertical="top"/>
      <protection locked="0"/>
    </xf>
    <xf numFmtId="0" fontId="72" fillId="0" borderId="13" xfId="0" applyFont="1" applyBorder="1" applyAlignment="1">
      <alignment/>
    </xf>
    <xf numFmtId="4" fontId="72" fillId="0" borderId="13" xfId="0" applyNumberFormat="1" applyFont="1" applyBorder="1" applyAlignment="1">
      <alignment horizontal="center" vertical="center"/>
    </xf>
    <xf numFmtId="4" fontId="72" fillId="0" borderId="14" xfId="0" applyNumberFormat="1" applyFont="1" applyBorder="1" applyAlignment="1">
      <alignment horizontal="center" vertical="center"/>
    </xf>
    <xf numFmtId="0" fontId="72" fillId="0" borderId="10" xfId="53" applyFont="1" applyFill="1" applyBorder="1" applyAlignment="1">
      <alignment horizontal="left" vertical="center"/>
      <protection/>
    </xf>
    <xf numFmtId="49" fontId="72" fillId="0" borderId="10" xfId="53" applyNumberFormat="1" applyFont="1" applyFill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 applyProtection="1">
      <alignment horizontal="center" vertical="top" wrapText="1"/>
      <protection locked="0"/>
    </xf>
    <xf numFmtId="4" fontId="72" fillId="0" borderId="15" xfId="0" applyNumberFormat="1" applyFont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72" fillId="0" borderId="10" xfId="53" applyFont="1" applyFill="1" applyBorder="1" applyAlignment="1" applyProtection="1">
      <alignment horizontal="center" vertical="top"/>
      <protection locked="0"/>
    </xf>
    <xf numFmtId="0" fontId="80" fillId="0" borderId="10" xfId="0" applyFont="1" applyBorder="1" applyAlignment="1">
      <alignment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top"/>
      <protection locked="0"/>
    </xf>
    <xf numFmtId="0" fontId="4" fillId="0" borderId="10" xfId="53" applyFont="1" applyFill="1" applyBorder="1" applyAlignment="1" applyProtection="1">
      <alignment horizontal="center" vertical="top" wrapText="1"/>
      <protection locked="0"/>
    </xf>
    <xf numFmtId="0" fontId="4" fillId="0" borderId="10" xfId="54" applyFont="1" applyFill="1" applyBorder="1" applyAlignment="1">
      <alignment horizontal="left" vertical="center"/>
      <protection/>
    </xf>
    <xf numFmtId="0" fontId="9" fillId="0" borderId="16" xfId="54" applyFont="1" applyFill="1" applyBorder="1" applyAlignment="1">
      <alignment horizontal="left"/>
      <protection/>
    </xf>
    <xf numFmtId="0" fontId="9" fillId="0" borderId="16" xfId="54" applyFont="1" applyFill="1" applyBorder="1" applyAlignment="1">
      <alignment horizontal="left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72" fillId="0" borderId="16" xfId="53" applyFont="1" applyFill="1" applyBorder="1" applyAlignment="1" applyProtection="1">
      <alignment horizontal="center" vertical="top"/>
      <protection locked="0"/>
    </xf>
    <xf numFmtId="0" fontId="9" fillId="0" borderId="16" xfId="53" applyFont="1" applyFill="1" applyBorder="1" applyAlignment="1" applyProtection="1">
      <alignment horizontal="center" vertical="top" wrapText="1"/>
      <protection locked="0"/>
    </xf>
    <xf numFmtId="0" fontId="72" fillId="0" borderId="16" xfId="0" applyFont="1" applyBorder="1" applyAlignment="1">
      <alignment/>
    </xf>
    <xf numFmtId="4" fontId="72" fillId="0" borderId="17" xfId="0" applyNumberFormat="1" applyFont="1" applyBorder="1" applyAlignment="1">
      <alignment horizontal="center" vertical="center"/>
    </xf>
    <xf numFmtId="0" fontId="75" fillId="34" borderId="18" xfId="0" applyFont="1" applyFill="1" applyBorder="1" applyAlignment="1">
      <alignment vertical="center"/>
    </xf>
    <xf numFmtId="0" fontId="75" fillId="34" borderId="18" xfId="0" applyFont="1" applyFill="1" applyBorder="1" applyAlignment="1">
      <alignment/>
    </xf>
    <xf numFmtId="4" fontId="72" fillId="34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5" xfId="0" applyNumberFormat="1" applyFont="1" applyBorder="1" applyAlignment="1">
      <alignment horizontal="center" vertical="center"/>
    </xf>
    <xf numFmtId="0" fontId="72" fillId="0" borderId="20" xfId="53" applyFont="1" applyFill="1" applyBorder="1" applyAlignment="1">
      <alignment horizontal="center" vertical="center"/>
      <protection/>
    </xf>
    <xf numFmtId="0" fontId="72" fillId="0" borderId="21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top" wrapText="1"/>
      <protection/>
    </xf>
    <xf numFmtId="2" fontId="72" fillId="34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/>
      <protection/>
    </xf>
    <xf numFmtId="0" fontId="9" fillId="36" borderId="10" xfId="52" applyFont="1" applyFill="1" applyBorder="1" applyAlignment="1">
      <alignment horizontal="left" vertical="top" wrapText="1"/>
      <protection/>
    </xf>
    <xf numFmtId="0" fontId="9" fillId="36" borderId="10" xfId="54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4" fillId="36" borderId="10" xfId="44" applyFont="1" applyFill="1" applyBorder="1" applyAlignment="1">
      <alignment horizontal="left" vertical="top" wrapText="1"/>
    </xf>
    <xf numFmtId="0" fontId="9" fillId="36" borderId="10" xfId="54" applyFont="1" applyFill="1" applyBorder="1" applyAlignment="1">
      <alignment horizontal="left" vertical="top" wrapText="1"/>
      <protection/>
    </xf>
    <xf numFmtId="0" fontId="9" fillId="36" borderId="10" xfId="53" applyFont="1" applyFill="1" applyBorder="1" applyAlignment="1" applyProtection="1">
      <alignment horizontal="center" vertical="top"/>
      <protection locked="0"/>
    </xf>
    <xf numFmtId="0" fontId="9" fillId="36" borderId="10" xfId="53" applyFont="1" applyFill="1" applyBorder="1" applyAlignment="1" applyProtection="1">
      <alignment horizontal="center" vertical="top" wrapText="1"/>
      <protection locked="0"/>
    </xf>
    <xf numFmtId="0" fontId="4" fillId="36" borderId="10" xfId="52" applyFont="1" applyFill="1" applyBorder="1" applyAlignment="1">
      <alignment horizontal="left" vertical="top" wrapText="1"/>
      <protection/>
    </xf>
    <xf numFmtId="0" fontId="4" fillId="36" borderId="10" xfId="54" applyFont="1" applyFill="1" applyBorder="1" applyAlignment="1" applyProtection="1">
      <alignment horizontal="center" vertical="center"/>
      <protection locked="0"/>
    </xf>
    <xf numFmtId="0" fontId="4" fillId="36" borderId="11" xfId="52" applyFont="1" applyFill="1" applyBorder="1" applyAlignment="1">
      <alignment horizontal="left" vertical="top" wrapText="1"/>
      <protection/>
    </xf>
    <xf numFmtId="0" fontId="4" fillId="36" borderId="11" xfId="54" applyFont="1" applyFill="1" applyBorder="1" applyAlignment="1">
      <alignment horizontal="left" vertical="top" wrapText="1"/>
      <protection/>
    </xf>
    <xf numFmtId="0" fontId="4" fillId="36" borderId="11" xfId="54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/>
    </xf>
    <xf numFmtId="0" fontId="3" fillId="35" borderId="18" xfId="0" applyFont="1" applyFill="1" applyBorder="1" applyAlignment="1">
      <alignment vertical="center"/>
    </xf>
    <xf numFmtId="0" fontId="3" fillId="35" borderId="18" xfId="0" applyFont="1" applyFill="1" applyBorder="1" applyAlignment="1">
      <alignment/>
    </xf>
    <xf numFmtId="2" fontId="3" fillId="35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top"/>
    </xf>
    <xf numFmtId="0" fontId="75" fillId="34" borderId="16" xfId="0" applyFont="1" applyFill="1" applyBorder="1" applyAlignment="1">
      <alignment horizontal="center" vertical="center" wrapText="1"/>
    </xf>
    <xf numFmtId="0" fontId="72" fillId="33" borderId="20" xfId="53" applyFont="1" applyFill="1" applyBorder="1" applyAlignment="1">
      <alignment horizontal="center" vertical="center"/>
      <protection/>
    </xf>
    <xf numFmtId="0" fontId="9" fillId="33" borderId="22" xfId="54" applyFont="1" applyFill="1" applyBorder="1" applyAlignment="1">
      <alignment horizontal="left" vertical="top" wrapText="1"/>
      <protection/>
    </xf>
    <xf numFmtId="0" fontId="9" fillId="33" borderId="22" xfId="54" applyFont="1" applyFill="1" applyBorder="1" applyAlignment="1">
      <alignment vertical="top" wrapText="1"/>
      <protection/>
    </xf>
    <xf numFmtId="0" fontId="9" fillId="33" borderId="22" xfId="54" applyFont="1" applyFill="1" applyBorder="1" applyAlignment="1" applyProtection="1">
      <alignment horizontal="center" vertical="center"/>
      <protection locked="0"/>
    </xf>
    <xf numFmtId="0" fontId="72" fillId="33" borderId="22" xfId="0" applyFont="1" applyFill="1" applyBorder="1" applyAlignment="1">
      <alignment/>
    </xf>
    <xf numFmtId="4" fontId="72" fillId="33" borderId="22" xfId="0" applyNumberFormat="1" applyFont="1" applyFill="1" applyBorder="1" applyAlignment="1">
      <alignment horizontal="center" vertical="center"/>
    </xf>
    <xf numFmtId="4" fontId="72" fillId="33" borderId="17" xfId="0" applyNumberFormat="1" applyFont="1" applyFill="1" applyBorder="1" applyAlignment="1">
      <alignment horizontal="center" vertical="center"/>
    </xf>
    <xf numFmtId="0" fontId="9" fillId="33" borderId="21" xfId="53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left" vertical="top" wrapText="1"/>
      <protection/>
    </xf>
    <xf numFmtId="0" fontId="9" fillId="33" borderId="10" xfId="54" applyFont="1" applyFill="1" applyBorder="1" applyAlignment="1">
      <alignment vertical="top" wrapText="1"/>
      <protection/>
    </xf>
    <xf numFmtId="0" fontId="9" fillId="33" borderId="10" xfId="54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>
      <alignment/>
    </xf>
    <xf numFmtId="0" fontId="72" fillId="33" borderId="21" xfId="53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left" vertical="top" wrapText="1"/>
      <protection/>
    </xf>
    <xf numFmtId="0" fontId="9" fillId="33" borderId="11" xfId="54" applyFont="1" applyFill="1" applyBorder="1" applyAlignment="1">
      <alignment vertical="top" wrapText="1"/>
      <protection/>
    </xf>
    <xf numFmtId="0" fontId="9" fillId="33" borderId="11" xfId="54" applyFont="1" applyFill="1" applyBorder="1" applyAlignment="1" applyProtection="1">
      <alignment horizontal="center" vertical="center"/>
      <protection locked="0"/>
    </xf>
    <xf numFmtId="0" fontId="72" fillId="33" borderId="11" xfId="0" applyFont="1" applyFill="1" applyBorder="1" applyAlignment="1">
      <alignment/>
    </xf>
    <xf numFmtId="0" fontId="9" fillId="33" borderId="23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left" vertical="top" wrapText="1"/>
      <protection/>
    </xf>
    <xf numFmtId="0" fontId="76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 applyProtection="1">
      <alignment horizontal="center" vertical="center" wrapText="1"/>
      <protection locked="0"/>
    </xf>
    <xf numFmtId="44" fontId="62" fillId="33" borderId="0" xfId="64" applyFont="1" applyFill="1" applyAlignment="1">
      <alignment/>
    </xf>
    <xf numFmtId="0" fontId="70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82" fillId="34" borderId="10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75" fillId="34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72" fillId="0" borderId="0" xfId="0" applyFont="1" applyAlignment="1">
      <alignment horizontal="left" wrapText="1"/>
    </xf>
    <xf numFmtId="0" fontId="3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top" wrapText="1"/>
    </xf>
    <xf numFmtId="0" fontId="83" fillId="0" borderId="0" xfId="0" applyFont="1" applyBorder="1" applyAlignment="1">
      <alignment horizontal="left"/>
    </xf>
    <xf numFmtId="0" fontId="71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left" wrapText="1"/>
      <protection locked="0"/>
    </xf>
    <xf numFmtId="0" fontId="7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3" fillId="34" borderId="2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 wrapText="1"/>
    </xf>
    <xf numFmtId="0" fontId="82" fillId="34" borderId="11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/>
      <protection/>
    </xf>
    <xf numFmtId="0" fontId="12" fillId="34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25" xfId="0" applyFont="1" applyFill="1" applyBorder="1" applyAlignment="1">
      <alignment horizontal="center" vertical="center" wrapText="1"/>
    </xf>
    <xf numFmtId="0" fontId="82" fillId="34" borderId="12" xfId="53" applyFont="1" applyFill="1" applyBorder="1" applyAlignment="1">
      <alignment horizontal="center" vertical="center" wrapText="1"/>
      <protection/>
    </xf>
    <xf numFmtId="0" fontId="82" fillId="34" borderId="26" xfId="53" applyFont="1" applyFill="1" applyBorder="1" applyAlignment="1">
      <alignment horizontal="center" vertical="center" wrapText="1"/>
      <protection/>
    </xf>
    <xf numFmtId="0" fontId="82" fillId="34" borderId="13" xfId="53" applyFont="1" applyFill="1" applyBorder="1" applyAlignment="1">
      <alignment horizontal="center" vertical="center" wrapText="1"/>
      <protection/>
    </xf>
    <xf numFmtId="0" fontId="82" fillId="34" borderId="16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/>
      <protection/>
    </xf>
    <xf numFmtId="0" fontId="3" fillId="34" borderId="16" xfId="55" applyFont="1" applyFill="1" applyBorder="1" applyAlignment="1">
      <alignment horizontal="center" vertical="center"/>
      <protection/>
    </xf>
    <xf numFmtId="0" fontId="72" fillId="0" borderId="10" xfId="53" applyFont="1" applyFill="1" applyBorder="1" applyAlignment="1">
      <alignment vertical="center"/>
      <protection/>
    </xf>
    <xf numFmtId="0" fontId="78" fillId="0" borderId="10" xfId="0" applyFont="1" applyBorder="1" applyAlignment="1" applyProtection="1">
      <alignment/>
      <protection locked="0"/>
    </xf>
    <xf numFmtId="0" fontId="78" fillId="0" borderId="10" xfId="0" applyFont="1" applyBorder="1" applyAlignment="1" applyProtection="1">
      <alignment wrapText="1"/>
      <protection locked="0"/>
    </xf>
    <xf numFmtId="0" fontId="78" fillId="0" borderId="10" xfId="0" applyFont="1" applyBorder="1" applyAlignment="1" applyProtection="1">
      <alignment horizontal="center"/>
      <protection locked="0"/>
    </xf>
    <xf numFmtId="2" fontId="72" fillId="34" borderId="10" xfId="0" applyNumberFormat="1" applyFont="1" applyFill="1" applyBorder="1" applyAlignment="1">
      <alignment horizontal="center" vertical="center"/>
    </xf>
    <xf numFmtId="0" fontId="8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9" fillId="0" borderId="0" xfId="0" applyFont="1" applyAlignment="1">
      <alignment vertical="top" wrapText="1"/>
    </xf>
    <xf numFmtId="0" fontId="82" fillId="34" borderId="21" xfId="53" applyFont="1" applyFill="1" applyBorder="1" applyAlignment="1">
      <alignment horizontal="center" vertical="center" wrapText="1"/>
      <protection/>
    </xf>
    <xf numFmtId="0" fontId="75" fillId="34" borderId="15" xfId="0" applyFont="1" applyFill="1" applyBorder="1" applyAlignment="1">
      <alignment horizontal="center" vertical="center" wrapText="1"/>
    </xf>
    <xf numFmtId="0" fontId="9" fillId="0" borderId="21" xfId="53" applyFont="1" applyFill="1" applyBorder="1" applyAlignment="1">
      <alignment horizontal="center" vertical="center" wrapText="1"/>
      <protection/>
    </xf>
    <xf numFmtId="0" fontId="72" fillId="0" borderId="10" xfId="53" applyFont="1" applyFill="1" applyBorder="1" applyAlignment="1" applyProtection="1">
      <alignment horizontal="center" vertical="top" wrapText="1"/>
      <protection locked="0"/>
    </xf>
    <xf numFmtId="0" fontId="72" fillId="33" borderId="10" xfId="53" applyFont="1" applyFill="1" applyBorder="1" applyAlignment="1" applyProtection="1">
      <alignment horizontal="center" vertical="center" wrapText="1"/>
      <protection locked="0"/>
    </xf>
    <xf numFmtId="0" fontId="72" fillId="0" borderId="10" xfId="53" applyFont="1" applyFill="1" applyBorder="1" applyAlignment="1">
      <alignment horizontal="left" vertical="center" wrapText="1"/>
      <protection/>
    </xf>
    <xf numFmtId="0" fontId="4" fillId="36" borderId="10" xfId="54" applyFont="1" applyFill="1" applyBorder="1" applyAlignment="1">
      <alignment horizontal="left" vertical="top" wrapText="1"/>
      <protection/>
    </xf>
    <xf numFmtId="0" fontId="3" fillId="34" borderId="2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vertical="center"/>
    </xf>
    <xf numFmtId="0" fontId="75" fillId="34" borderId="16" xfId="0" applyFont="1" applyFill="1" applyBorder="1" applyAlignment="1">
      <alignment/>
    </xf>
    <xf numFmtId="4" fontId="72" fillId="34" borderId="25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wrapText="1"/>
    </xf>
    <xf numFmtId="0" fontId="3" fillId="34" borderId="10" xfId="53" applyFont="1" applyFill="1" applyBorder="1" applyAlignment="1" applyProtection="1">
      <alignment horizontal="center" vertical="center" wrapText="1"/>
      <protection locked="0"/>
    </xf>
    <xf numFmtId="0" fontId="3" fillId="34" borderId="10" xfId="55" applyFont="1" applyFill="1" applyBorder="1" applyAlignment="1" applyProtection="1">
      <alignment horizontal="center" vertical="center"/>
      <protection locked="0"/>
    </xf>
    <xf numFmtId="0" fontId="70" fillId="33" borderId="10" xfId="53" applyFont="1" applyFill="1" applyBorder="1" applyAlignment="1">
      <alignment vertical="center" wrapText="1"/>
      <protection/>
    </xf>
    <xf numFmtId="2" fontId="75" fillId="34" borderId="10" xfId="0" applyNumberFormat="1" applyFont="1" applyFill="1" applyBorder="1" applyAlignment="1">
      <alignment horizontal="center" vertical="center"/>
    </xf>
    <xf numFmtId="0" fontId="9" fillId="33" borderId="22" xfId="54" applyFont="1" applyFill="1" applyBorder="1" applyAlignment="1">
      <alignment horizontal="left"/>
      <protection/>
    </xf>
    <xf numFmtId="0" fontId="9" fillId="33" borderId="22" xfId="54" applyFont="1" applyFill="1" applyBorder="1" applyAlignment="1">
      <alignment horizontal="left" wrapText="1"/>
      <protection/>
    </xf>
    <xf numFmtId="0" fontId="72" fillId="33" borderId="22" xfId="0" applyFont="1" applyFill="1" applyBorder="1" applyAlignment="1">
      <alignment vertical="top"/>
    </xf>
    <xf numFmtId="0" fontId="9" fillId="33" borderId="10" xfId="54" applyFont="1" applyFill="1" applyBorder="1" applyAlignment="1">
      <alignment horizontal="left"/>
      <protection/>
    </xf>
    <xf numFmtId="0" fontId="9" fillId="33" borderId="10" xfId="54" applyFont="1" applyFill="1" applyBorder="1" applyAlignment="1">
      <alignment horizontal="left" wrapText="1"/>
      <protection/>
    </xf>
    <xf numFmtId="0" fontId="9" fillId="33" borderId="11" xfId="54" applyFont="1" applyFill="1" applyBorder="1" applyAlignment="1">
      <alignment horizontal="left"/>
      <protection/>
    </xf>
    <xf numFmtId="0" fontId="72" fillId="33" borderId="11" xfId="0" applyFont="1" applyFill="1" applyBorder="1" applyAlignment="1">
      <alignment vertical="top"/>
    </xf>
    <xf numFmtId="4" fontId="75" fillId="34" borderId="1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vertical="center"/>
    </xf>
    <xf numFmtId="0" fontId="75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2" fillId="0" borderId="0" xfId="0" applyFont="1" applyAlignment="1" applyProtection="1">
      <alignment horizontal="left" vertical="top"/>
      <protection locked="0"/>
    </xf>
    <xf numFmtId="0" fontId="72" fillId="0" borderId="0" xfId="0" applyFont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vertical="center" wrapText="1"/>
    </xf>
    <xf numFmtId="0" fontId="4" fillId="0" borderId="10" xfId="54" applyFont="1" applyFill="1" applyBorder="1" applyAlignment="1" applyProtection="1">
      <alignment horizontal="center" vertical="top"/>
      <protection locked="0"/>
    </xf>
    <xf numFmtId="0" fontId="4" fillId="33" borderId="10" xfId="54" applyFont="1" applyFill="1" applyBorder="1" applyAlignment="1" applyProtection="1">
      <alignment horizontal="center" vertical="top"/>
      <protection locked="0"/>
    </xf>
    <xf numFmtId="0" fontId="15" fillId="33" borderId="10" xfId="0" applyFont="1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0" fontId="15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53" applyFont="1" applyFill="1" applyBorder="1">
      <alignment/>
      <protection/>
    </xf>
    <xf numFmtId="0" fontId="45" fillId="0" borderId="0" xfId="53" applyFont="1" applyFill="1" applyBorder="1" applyAlignment="1">
      <alignment horizontal="left" vertical="center"/>
      <protection/>
    </xf>
    <xf numFmtId="0" fontId="45" fillId="0" borderId="0" xfId="53" applyFont="1" applyFill="1" applyBorder="1" applyAlignment="1">
      <alignment horizontal="center" vertical="center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34" borderId="10" xfId="55" applyFont="1" applyFill="1" applyBorder="1" applyAlignment="1">
      <alignment horizontal="center" vertical="center"/>
      <protection/>
    </xf>
    <xf numFmtId="0" fontId="12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1" fontId="4" fillId="0" borderId="10" xfId="53" applyNumberFormat="1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 horizontal="left" vertical="center" wrapText="1"/>
      <protection/>
    </xf>
    <xf numFmtId="0" fontId="15" fillId="33" borderId="10" xfId="54" applyFont="1" applyFill="1" applyBorder="1" applyAlignment="1">
      <alignment horizontal="center" vertical="center"/>
      <protection/>
    </xf>
    <xf numFmtId="2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/>
    </xf>
    <xf numFmtId="172" fontId="12" fillId="34" borderId="10" xfId="0" applyNumberFormat="1" applyFont="1" applyFill="1" applyBorder="1" applyAlignment="1">
      <alignment horizontal="center" vertical="center"/>
    </xf>
    <xf numFmtId="0" fontId="15" fillId="0" borderId="0" xfId="56" applyFont="1" applyAlignment="1">
      <alignment horizontal="center" vertical="center"/>
      <protection/>
    </xf>
    <xf numFmtId="0" fontId="15" fillId="0" borderId="0" xfId="56" applyFont="1" applyAlignment="1">
      <alignment vertical="center"/>
      <protection/>
    </xf>
    <xf numFmtId="0" fontId="37" fillId="0" borderId="0" xfId="56" applyFont="1">
      <alignment/>
      <protection/>
    </xf>
    <xf numFmtId="0" fontId="15" fillId="0" borderId="0" xfId="56" applyFont="1" applyAlignment="1">
      <alignment vertical="top" wrapText="1"/>
      <protection/>
    </xf>
    <xf numFmtId="0" fontId="15" fillId="0" borderId="0" xfId="56" applyFont="1" applyAlignment="1">
      <alignment vertical="center" wrapText="1"/>
      <protection/>
    </xf>
    <xf numFmtId="0" fontId="15" fillId="0" borderId="0" xfId="0" applyFont="1" applyAlignment="1">
      <alignment vertic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0" fillId="0" borderId="0" xfId="0" applyFont="1" applyAlignment="1">
      <alignment horizontal="center" vertical="top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tusz.pl/wklady-laserowe-toner-zamiennik-56a-do-hp-cf256a-czarny-do-drukarek-hp-p-13621.html" TargetMode="External" /><Relationship Id="rId2" Type="http://schemas.openxmlformats.org/officeDocument/2006/relationships/hyperlink" Target="https://www.tuszmarkt.pl/zamiennik-tonera-ce278a-ath-78n-czarny.html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0">
      <selection activeCell="A22" sqref="A22:M22"/>
    </sheetView>
  </sheetViews>
  <sheetFormatPr defaultColWidth="9.140625" defaultRowHeight="15"/>
  <cols>
    <col min="1" max="1" width="5.28125" style="31" customWidth="1"/>
    <col min="2" max="2" width="24.7109375" style="31" customWidth="1"/>
    <col min="3" max="3" width="23.8515625" style="31" customWidth="1"/>
    <col min="4" max="4" width="13.421875" style="31" customWidth="1"/>
    <col min="5" max="5" width="10.00390625" style="31" customWidth="1"/>
    <col min="6" max="6" width="8.28125" style="31" customWidth="1"/>
    <col min="7" max="7" width="17.00390625" style="31" customWidth="1"/>
    <col min="8" max="8" width="12.00390625" style="31" customWidth="1"/>
    <col min="9" max="9" width="8.421875" style="31" customWidth="1"/>
    <col min="10" max="10" width="4.28125" style="31" customWidth="1"/>
    <col min="11" max="11" width="8.57421875" style="31" customWidth="1"/>
    <col min="12" max="12" width="11.57421875" style="31" customWidth="1"/>
    <col min="13" max="13" width="13.140625" style="31" customWidth="1"/>
    <col min="14" max="16384" width="9.140625" style="31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91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40" t="s">
        <v>15</v>
      </c>
      <c r="K8" s="40" t="s">
        <v>21</v>
      </c>
      <c r="L8" s="226"/>
      <c r="M8" s="226"/>
    </row>
    <row r="9" spans="1:13" ht="15">
      <c r="A9" s="79">
        <v>1</v>
      </c>
      <c r="B9" s="80" t="s">
        <v>68</v>
      </c>
      <c r="C9" s="81" t="s">
        <v>69</v>
      </c>
      <c r="D9" s="81" t="s">
        <v>70</v>
      </c>
      <c r="E9" s="82" t="s">
        <v>3</v>
      </c>
      <c r="F9" s="83">
        <v>4</v>
      </c>
      <c r="G9" s="17"/>
      <c r="H9" s="17"/>
      <c r="I9" s="17"/>
      <c r="J9" s="17"/>
      <c r="K9" s="17"/>
      <c r="L9" s="84">
        <v>0</v>
      </c>
      <c r="M9" s="84">
        <f>L9*F9</f>
        <v>0</v>
      </c>
    </row>
    <row r="10" spans="1:13" ht="22.5">
      <c r="A10" s="79">
        <v>2</v>
      </c>
      <c r="B10" s="80" t="s">
        <v>68</v>
      </c>
      <c r="C10" s="81" t="s">
        <v>71</v>
      </c>
      <c r="D10" s="81" t="s">
        <v>72</v>
      </c>
      <c r="E10" s="82" t="s">
        <v>3</v>
      </c>
      <c r="F10" s="83">
        <v>4</v>
      </c>
      <c r="G10" s="17"/>
      <c r="H10" s="17"/>
      <c r="I10" s="17"/>
      <c r="J10" s="17"/>
      <c r="K10" s="17"/>
      <c r="L10" s="84">
        <v>0</v>
      </c>
      <c r="M10" s="84">
        <f aca="true" t="shared" si="0" ref="M10:M17">L10*F10</f>
        <v>0</v>
      </c>
    </row>
    <row r="11" spans="1:13" ht="22.5">
      <c r="A11" s="79">
        <v>3</v>
      </c>
      <c r="B11" s="80" t="s">
        <v>68</v>
      </c>
      <c r="C11" s="81" t="s">
        <v>73</v>
      </c>
      <c r="D11" s="81" t="s">
        <v>70</v>
      </c>
      <c r="E11" s="82" t="s">
        <v>3</v>
      </c>
      <c r="F11" s="83">
        <v>4</v>
      </c>
      <c r="G11" s="17"/>
      <c r="H11" s="17"/>
      <c r="I11" s="17"/>
      <c r="J11" s="17"/>
      <c r="K11" s="17"/>
      <c r="L11" s="84">
        <v>0</v>
      </c>
      <c r="M11" s="84">
        <f t="shared" si="0"/>
        <v>0</v>
      </c>
    </row>
    <row r="12" spans="1:13" ht="22.5">
      <c r="A12" s="79">
        <v>4</v>
      </c>
      <c r="B12" s="80" t="s">
        <v>68</v>
      </c>
      <c r="C12" s="81" t="s">
        <v>74</v>
      </c>
      <c r="D12" s="81" t="s">
        <v>70</v>
      </c>
      <c r="E12" s="82" t="s">
        <v>3</v>
      </c>
      <c r="F12" s="83">
        <v>6</v>
      </c>
      <c r="G12" s="17"/>
      <c r="H12" s="17"/>
      <c r="I12" s="17"/>
      <c r="J12" s="17"/>
      <c r="K12" s="17"/>
      <c r="L12" s="84">
        <v>0</v>
      </c>
      <c r="M12" s="84">
        <f t="shared" si="0"/>
        <v>0</v>
      </c>
    </row>
    <row r="13" spans="1:13" ht="15">
      <c r="A13" s="79">
        <v>5</v>
      </c>
      <c r="B13" s="80" t="s">
        <v>75</v>
      </c>
      <c r="C13" s="81" t="s">
        <v>76</v>
      </c>
      <c r="D13" s="81" t="s">
        <v>77</v>
      </c>
      <c r="E13" s="82" t="s">
        <v>3</v>
      </c>
      <c r="F13" s="83">
        <v>3</v>
      </c>
      <c r="G13" s="17"/>
      <c r="H13" s="17"/>
      <c r="I13" s="17"/>
      <c r="J13" s="17"/>
      <c r="K13" s="17"/>
      <c r="L13" s="84">
        <v>0</v>
      </c>
      <c r="M13" s="84">
        <f t="shared" si="0"/>
        <v>0</v>
      </c>
    </row>
    <row r="14" spans="1:13" ht="22.5">
      <c r="A14" s="79">
        <v>6</v>
      </c>
      <c r="B14" s="85" t="s">
        <v>78</v>
      </c>
      <c r="C14" s="86" t="s">
        <v>79</v>
      </c>
      <c r="D14" s="81" t="s">
        <v>80</v>
      </c>
      <c r="E14" s="82" t="s">
        <v>3</v>
      </c>
      <c r="F14" s="83">
        <v>3</v>
      </c>
      <c r="G14" s="17"/>
      <c r="H14" s="17"/>
      <c r="I14" s="17"/>
      <c r="J14" s="17"/>
      <c r="K14" s="17"/>
      <c r="L14" s="84">
        <v>0</v>
      </c>
      <c r="M14" s="84">
        <f t="shared" si="0"/>
        <v>0</v>
      </c>
    </row>
    <row r="15" spans="1:13" ht="15">
      <c r="A15" s="79">
        <v>7</v>
      </c>
      <c r="B15" s="85" t="s">
        <v>81</v>
      </c>
      <c r="C15" s="87" t="s">
        <v>82</v>
      </c>
      <c r="D15" s="81" t="s">
        <v>83</v>
      </c>
      <c r="E15" s="82" t="s">
        <v>3</v>
      </c>
      <c r="F15" s="83">
        <v>1</v>
      </c>
      <c r="G15" s="17"/>
      <c r="H15" s="17"/>
      <c r="I15" s="17"/>
      <c r="J15" s="17"/>
      <c r="K15" s="17"/>
      <c r="L15" s="84">
        <v>0</v>
      </c>
      <c r="M15" s="84">
        <f t="shared" si="0"/>
        <v>0</v>
      </c>
    </row>
    <row r="16" spans="1:13" ht="15">
      <c r="A16" s="79">
        <v>8</v>
      </c>
      <c r="B16" s="88" t="s">
        <v>84</v>
      </c>
      <c r="C16" s="88" t="s">
        <v>85</v>
      </c>
      <c r="D16" s="89" t="s">
        <v>86</v>
      </c>
      <c r="E16" s="82" t="s">
        <v>3</v>
      </c>
      <c r="F16" s="90">
        <v>1</v>
      </c>
      <c r="G16" s="88"/>
      <c r="H16" s="88"/>
      <c r="I16" s="88"/>
      <c r="J16" s="88"/>
      <c r="K16" s="88"/>
      <c r="L16" s="84">
        <v>0</v>
      </c>
      <c r="M16" s="84">
        <f t="shared" si="0"/>
        <v>0</v>
      </c>
    </row>
    <row r="17" spans="1:13" ht="15">
      <c r="A17" s="79">
        <v>9</v>
      </c>
      <c r="B17" s="91" t="s">
        <v>87</v>
      </c>
      <c r="C17" s="88" t="s">
        <v>88</v>
      </c>
      <c r="D17" s="88" t="s">
        <v>86</v>
      </c>
      <c r="E17" s="82" t="s">
        <v>3</v>
      </c>
      <c r="F17" s="90">
        <v>3</v>
      </c>
      <c r="G17" s="92"/>
      <c r="H17" s="92"/>
      <c r="I17" s="92"/>
      <c r="J17" s="92"/>
      <c r="K17" s="92"/>
      <c r="L17" s="84">
        <v>0</v>
      </c>
      <c r="M17" s="84">
        <f t="shared" si="0"/>
        <v>0</v>
      </c>
    </row>
    <row r="18" spans="1:13" ht="15">
      <c r="A18" s="229" t="s">
        <v>9</v>
      </c>
      <c r="B18" s="229"/>
      <c r="C18" s="229"/>
      <c r="D18" s="229"/>
      <c r="E18" s="229"/>
      <c r="F18" s="229"/>
      <c r="G18" s="229"/>
      <c r="H18" s="93" t="s">
        <v>16</v>
      </c>
      <c r="I18" s="93"/>
      <c r="J18" s="93" t="s">
        <v>16</v>
      </c>
      <c r="K18" s="93"/>
      <c r="L18" s="94" t="s">
        <v>16</v>
      </c>
      <c r="M18" s="95">
        <f>SUM(M9:M17)</f>
        <v>0</v>
      </c>
    </row>
    <row r="19" spans="1:11" ht="15">
      <c r="A19" s="26"/>
      <c r="B19" s="3"/>
      <c r="C19" s="72"/>
      <c r="D19" s="26"/>
      <c r="E19" s="26"/>
      <c r="F19" s="26"/>
      <c r="G19" s="26"/>
      <c r="H19" s="26"/>
      <c r="I19" s="26"/>
      <c r="J19" s="26"/>
      <c r="K19" s="26"/>
    </row>
    <row r="20" spans="1:11" ht="33.75" customHeight="1">
      <c r="A20" s="230" t="s">
        <v>89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6"/>
    </row>
    <row r="21" spans="1:11" ht="12" customHeight="1">
      <c r="A21" s="26"/>
      <c r="B21" s="3"/>
      <c r="C21" s="72"/>
      <c r="D21" s="26"/>
      <c r="E21" s="26"/>
      <c r="F21" s="26"/>
      <c r="G21" s="26"/>
      <c r="H21" s="26"/>
      <c r="I21" s="26"/>
      <c r="J21" s="26"/>
      <c r="K21" s="26"/>
    </row>
    <row r="22" spans="1:13" ht="27.75" customHeight="1">
      <c r="A22" s="232" t="s">
        <v>217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</row>
    <row r="23" spans="1:11" ht="15">
      <c r="A23" s="26"/>
      <c r="B23" s="3"/>
      <c r="C23" s="72"/>
      <c r="D23" s="26"/>
      <c r="E23" s="26"/>
      <c r="F23" s="26"/>
      <c r="G23" s="26"/>
      <c r="H23" s="26"/>
      <c r="I23" s="26"/>
      <c r="J23" s="26"/>
      <c r="K23" s="26"/>
    </row>
    <row r="24" spans="1:11" ht="9" customHeight="1">
      <c r="A24" s="26"/>
      <c r="B24" s="3"/>
      <c r="C24" s="72"/>
      <c r="D24" s="26"/>
      <c r="E24" s="26"/>
      <c r="F24" s="26"/>
      <c r="G24" s="26"/>
      <c r="H24" s="26"/>
      <c r="I24" s="26"/>
      <c r="J24" s="26"/>
      <c r="K24" s="26"/>
    </row>
    <row r="25" spans="1:11" ht="15">
      <c r="A25" s="233" t="s">
        <v>66</v>
      </c>
      <c r="B25" s="233"/>
      <c r="C25" s="233"/>
      <c r="D25" s="233"/>
      <c r="E25" s="233"/>
      <c r="F25" s="233"/>
      <c r="G25" s="75"/>
      <c r="H25" s="75"/>
      <c r="I25" s="75"/>
      <c r="J25" s="76"/>
      <c r="K25" s="77"/>
    </row>
    <row r="26" spans="1:11" ht="33" customHeight="1">
      <c r="A26" s="75"/>
      <c r="B26" s="75"/>
      <c r="C26" s="75"/>
      <c r="D26" s="75"/>
      <c r="E26" s="75"/>
      <c r="F26" s="75"/>
      <c r="G26" s="75"/>
      <c r="H26" s="75"/>
      <c r="I26" s="75"/>
      <c r="J26" s="76"/>
      <c r="K26" s="77"/>
    </row>
    <row r="27" spans="1:11" ht="31.5" customHeight="1">
      <c r="A27" s="4" t="s">
        <v>90</v>
      </c>
      <c r="B27" s="5"/>
      <c r="C27" s="5"/>
      <c r="D27" s="5"/>
      <c r="E27" s="5"/>
      <c r="F27" s="6"/>
      <c r="G27" s="227" t="s">
        <v>11</v>
      </c>
      <c r="H27" s="227"/>
      <c r="I27" s="227"/>
      <c r="J27" s="227"/>
      <c r="K27" s="227"/>
    </row>
    <row r="28" spans="1:11" ht="33" customHeight="1">
      <c r="A28" s="78" t="s">
        <v>12</v>
      </c>
      <c r="B28" s="78"/>
      <c r="C28" s="7"/>
      <c r="D28" s="7"/>
      <c r="E28" s="7"/>
      <c r="F28" s="2"/>
      <c r="G28" s="228" t="s">
        <v>13</v>
      </c>
      <c r="H28" s="228"/>
      <c r="I28" s="228"/>
      <c r="J28" s="228"/>
      <c r="K28" s="228"/>
    </row>
  </sheetData>
  <sheetProtection/>
  <mergeCells count="20">
    <mergeCell ref="G27:K27"/>
    <mergeCell ref="G28:K28"/>
    <mergeCell ref="L7:L8"/>
    <mergeCell ref="M7:M8"/>
    <mergeCell ref="A18:G18"/>
    <mergeCell ref="A20:J20"/>
    <mergeCell ref="A22:M22"/>
    <mergeCell ref="A25:F25"/>
    <mergeCell ref="I7:I8"/>
    <mergeCell ref="J7:K7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C14" r:id="rId1" display="https://www.drtusz.pl/wklady-laserowe-toner-zamiennik-56a-do-hp-cf256a-czarny-do-drukarek-hp-p-13621.html"/>
    <hyperlink ref="C15" r:id="rId2" tooltip="Zamiennik tonera CE278A (ATH-78N) Czarny" display="https://www.tuszmarkt.pl/zamiennik-tonera-ce278a-ath-78n-czarny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A27" sqref="A27:M27"/>
    </sheetView>
  </sheetViews>
  <sheetFormatPr defaultColWidth="9.140625" defaultRowHeight="15"/>
  <cols>
    <col min="1" max="1" width="5.28125" style="32" customWidth="1"/>
    <col min="2" max="2" width="23.421875" style="32" customWidth="1"/>
    <col min="3" max="3" width="21.00390625" style="32" customWidth="1"/>
    <col min="4" max="4" width="16.28125" style="32" customWidth="1"/>
    <col min="5" max="5" width="9.140625" style="32" customWidth="1"/>
    <col min="6" max="6" width="8.28125" style="32" customWidth="1"/>
    <col min="7" max="7" width="9.140625" style="32" customWidth="1"/>
    <col min="8" max="8" width="11.7109375" style="32" customWidth="1"/>
    <col min="9" max="9" width="9.140625" style="32" customWidth="1"/>
    <col min="10" max="10" width="4.140625" style="32" customWidth="1"/>
    <col min="11" max="11" width="8.57421875" style="32" customWidth="1"/>
    <col min="12" max="12" width="11.00390625" style="32" customWidth="1"/>
    <col min="13" max="13" width="11.57421875" style="32" customWidth="1"/>
    <col min="14" max="16384" width="9.140625" style="32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.75" thickBot="1">
      <c r="A6" s="37" t="s">
        <v>293</v>
      </c>
      <c r="B6" s="38"/>
      <c r="C6" s="39"/>
      <c r="D6" s="39"/>
      <c r="E6" s="39"/>
      <c r="F6" s="39"/>
    </row>
    <row r="7" spans="1:13" s="9" customFormat="1" ht="36.75" customHeight="1">
      <c r="A7" s="255" t="s">
        <v>0</v>
      </c>
      <c r="B7" s="257" t="s">
        <v>24</v>
      </c>
      <c r="C7" s="257" t="s">
        <v>4</v>
      </c>
      <c r="D7" s="257" t="s">
        <v>5</v>
      </c>
      <c r="E7" s="259" t="s">
        <v>1</v>
      </c>
      <c r="F7" s="261" t="s">
        <v>25</v>
      </c>
      <c r="G7" s="251" t="s">
        <v>26</v>
      </c>
      <c r="H7" s="251" t="s">
        <v>6</v>
      </c>
      <c r="I7" s="251" t="s">
        <v>7</v>
      </c>
      <c r="J7" s="251" t="s">
        <v>14</v>
      </c>
      <c r="K7" s="251"/>
      <c r="L7" s="251" t="s">
        <v>8</v>
      </c>
      <c r="M7" s="253" t="s">
        <v>2</v>
      </c>
    </row>
    <row r="8" spans="1:13" s="9" customFormat="1" ht="15.75" thickBot="1">
      <c r="A8" s="256"/>
      <c r="B8" s="258"/>
      <c r="C8" s="258"/>
      <c r="D8" s="258"/>
      <c r="E8" s="260"/>
      <c r="F8" s="262"/>
      <c r="G8" s="252"/>
      <c r="H8" s="252"/>
      <c r="I8" s="252"/>
      <c r="J8" s="198" t="s">
        <v>15</v>
      </c>
      <c r="K8" s="198" t="s">
        <v>21</v>
      </c>
      <c r="L8" s="252"/>
      <c r="M8" s="254"/>
    </row>
    <row r="9" spans="1:13" ht="25.5" customHeight="1">
      <c r="A9" s="199">
        <v>1</v>
      </c>
      <c r="B9" s="200" t="s">
        <v>264</v>
      </c>
      <c r="C9" s="201"/>
      <c r="D9" s="201"/>
      <c r="E9" s="202" t="s">
        <v>3</v>
      </c>
      <c r="F9" s="202">
        <v>2</v>
      </c>
      <c r="G9" s="203"/>
      <c r="H9" s="203"/>
      <c r="I9" s="203"/>
      <c r="J9" s="203"/>
      <c r="K9" s="203"/>
      <c r="L9" s="204">
        <v>0</v>
      </c>
      <c r="M9" s="205">
        <f>L9*F9</f>
        <v>0</v>
      </c>
    </row>
    <row r="10" spans="1:13" ht="15">
      <c r="A10" s="206">
        <v>2</v>
      </c>
      <c r="B10" s="207" t="s">
        <v>264</v>
      </c>
      <c r="C10" s="208"/>
      <c r="D10" s="208"/>
      <c r="E10" s="209" t="s">
        <v>3</v>
      </c>
      <c r="F10" s="209">
        <v>3</v>
      </c>
      <c r="G10" s="210"/>
      <c r="H10" s="210"/>
      <c r="I10" s="210"/>
      <c r="J10" s="210"/>
      <c r="K10" s="210"/>
      <c r="L10" s="204">
        <v>0</v>
      </c>
      <c r="M10" s="205">
        <f aca="true" t="shared" si="0" ref="M10:M22">L10*F10</f>
        <v>0</v>
      </c>
    </row>
    <row r="11" spans="1:13" ht="25.5" customHeight="1">
      <c r="A11" s="211">
        <v>3</v>
      </c>
      <c r="B11" s="207" t="s">
        <v>264</v>
      </c>
      <c r="C11" s="208"/>
      <c r="D11" s="208"/>
      <c r="E11" s="209" t="s">
        <v>3</v>
      </c>
      <c r="F11" s="209">
        <v>3</v>
      </c>
      <c r="G11" s="210"/>
      <c r="H11" s="210"/>
      <c r="I11" s="210"/>
      <c r="J11" s="210"/>
      <c r="K11" s="210"/>
      <c r="L11" s="204">
        <v>0</v>
      </c>
      <c r="M11" s="205">
        <f t="shared" si="0"/>
        <v>0</v>
      </c>
    </row>
    <row r="12" spans="1:13" ht="15">
      <c r="A12" s="206">
        <v>4</v>
      </c>
      <c r="B12" s="207" t="s">
        <v>264</v>
      </c>
      <c r="C12" s="208"/>
      <c r="D12" s="208"/>
      <c r="E12" s="209" t="s">
        <v>3</v>
      </c>
      <c r="F12" s="209">
        <v>3</v>
      </c>
      <c r="G12" s="210"/>
      <c r="H12" s="210"/>
      <c r="I12" s="210"/>
      <c r="J12" s="210"/>
      <c r="K12" s="210"/>
      <c r="L12" s="204">
        <v>0</v>
      </c>
      <c r="M12" s="205">
        <f t="shared" si="0"/>
        <v>0</v>
      </c>
    </row>
    <row r="13" spans="1:13" ht="15">
      <c r="A13" s="211">
        <v>5</v>
      </c>
      <c r="B13" s="207" t="s">
        <v>265</v>
      </c>
      <c r="C13" s="208"/>
      <c r="D13" s="208"/>
      <c r="E13" s="209" t="s">
        <v>3</v>
      </c>
      <c r="F13" s="209">
        <v>2</v>
      </c>
      <c r="G13" s="210"/>
      <c r="H13" s="210"/>
      <c r="I13" s="210"/>
      <c r="J13" s="210"/>
      <c r="K13" s="210"/>
      <c r="L13" s="204">
        <v>0</v>
      </c>
      <c r="M13" s="205">
        <f t="shared" si="0"/>
        <v>0</v>
      </c>
    </row>
    <row r="14" spans="1:13" ht="15">
      <c r="A14" s="206">
        <v>6</v>
      </c>
      <c r="B14" s="207" t="s">
        <v>266</v>
      </c>
      <c r="C14" s="208"/>
      <c r="D14" s="208"/>
      <c r="E14" s="209" t="s">
        <v>3</v>
      </c>
      <c r="F14" s="209">
        <v>3</v>
      </c>
      <c r="G14" s="210"/>
      <c r="H14" s="210"/>
      <c r="I14" s="210"/>
      <c r="J14" s="210"/>
      <c r="K14" s="210"/>
      <c r="L14" s="204">
        <v>0</v>
      </c>
      <c r="M14" s="205">
        <f t="shared" si="0"/>
        <v>0</v>
      </c>
    </row>
    <row r="15" spans="1:13" ht="15">
      <c r="A15" s="211">
        <v>7</v>
      </c>
      <c r="B15" s="207" t="s">
        <v>267</v>
      </c>
      <c r="C15" s="208"/>
      <c r="D15" s="208"/>
      <c r="E15" s="209" t="s">
        <v>3</v>
      </c>
      <c r="F15" s="209">
        <v>3</v>
      </c>
      <c r="G15" s="210"/>
      <c r="H15" s="210"/>
      <c r="I15" s="210"/>
      <c r="J15" s="210"/>
      <c r="K15" s="210"/>
      <c r="L15" s="204">
        <v>0</v>
      </c>
      <c r="M15" s="205">
        <f t="shared" si="0"/>
        <v>0</v>
      </c>
    </row>
    <row r="16" spans="1:13" ht="15">
      <c r="A16" s="206">
        <v>8</v>
      </c>
      <c r="B16" s="207" t="s">
        <v>268</v>
      </c>
      <c r="C16" s="208"/>
      <c r="D16" s="208"/>
      <c r="E16" s="209" t="s">
        <v>3</v>
      </c>
      <c r="F16" s="209">
        <v>3</v>
      </c>
      <c r="G16" s="210"/>
      <c r="H16" s="210"/>
      <c r="I16" s="210"/>
      <c r="J16" s="210"/>
      <c r="K16" s="210"/>
      <c r="L16" s="204">
        <v>0</v>
      </c>
      <c r="M16" s="205">
        <f t="shared" si="0"/>
        <v>0</v>
      </c>
    </row>
    <row r="17" spans="1:13" ht="15">
      <c r="A17" s="211">
        <v>9</v>
      </c>
      <c r="B17" s="207" t="s">
        <v>269</v>
      </c>
      <c r="C17" s="208"/>
      <c r="D17" s="208"/>
      <c r="E17" s="209" t="s">
        <v>3</v>
      </c>
      <c r="F17" s="209">
        <v>2</v>
      </c>
      <c r="G17" s="210"/>
      <c r="H17" s="210"/>
      <c r="I17" s="210"/>
      <c r="J17" s="210"/>
      <c r="K17" s="210"/>
      <c r="L17" s="204">
        <v>0</v>
      </c>
      <c r="M17" s="205">
        <f t="shared" si="0"/>
        <v>0</v>
      </c>
    </row>
    <row r="18" spans="1:13" ht="13.5" customHeight="1">
      <c r="A18" s="206">
        <v>10</v>
      </c>
      <c r="B18" s="207" t="s">
        <v>270</v>
      </c>
      <c r="C18" s="208"/>
      <c r="D18" s="208"/>
      <c r="E18" s="209" t="s">
        <v>18</v>
      </c>
      <c r="F18" s="209">
        <v>3</v>
      </c>
      <c r="G18" s="210"/>
      <c r="H18" s="210"/>
      <c r="I18" s="210"/>
      <c r="J18" s="210"/>
      <c r="K18" s="210"/>
      <c r="L18" s="204">
        <v>0</v>
      </c>
      <c r="M18" s="205">
        <f t="shared" si="0"/>
        <v>0</v>
      </c>
    </row>
    <row r="19" spans="1:13" ht="15">
      <c r="A19" s="211">
        <v>11</v>
      </c>
      <c r="B19" s="207" t="s">
        <v>271</v>
      </c>
      <c r="C19" s="208"/>
      <c r="D19" s="208"/>
      <c r="E19" s="209" t="s">
        <v>18</v>
      </c>
      <c r="F19" s="209">
        <v>3</v>
      </c>
      <c r="G19" s="210"/>
      <c r="H19" s="210"/>
      <c r="I19" s="210"/>
      <c r="J19" s="210"/>
      <c r="K19" s="210"/>
      <c r="L19" s="204">
        <v>0</v>
      </c>
      <c r="M19" s="205">
        <f t="shared" si="0"/>
        <v>0</v>
      </c>
    </row>
    <row r="20" spans="1:13" ht="15">
      <c r="A20" s="206">
        <v>12</v>
      </c>
      <c r="B20" s="207" t="s">
        <v>272</v>
      </c>
      <c r="C20" s="208"/>
      <c r="D20" s="208"/>
      <c r="E20" s="209" t="s">
        <v>3</v>
      </c>
      <c r="F20" s="209">
        <v>3</v>
      </c>
      <c r="G20" s="210"/>
      <c r="H20" s="210"/>
      <c r="I20" s="210"/>
      <c r="J20" s="210"/>
      <c r="K20" s="210"/>
      <c r="L20" s="204">
        <v>0</v>
      </c>
      <c r="M20" s="205">
        <f t="shared" si="0"/>
        <v>0</v>
      </c>
    </row>
    <row r="21" spans="1:13" ht="15">
      <c r="A21" s="211">
        <v>13</v>
      </c>
      <c r="B21" s="207" t="s">
        <v>273</v>
      </c>
      <c r="C21" s="208"/>
      <c r="D21" s="208"/>
      <c r="E21" s="209" t="s">
        <v>3</v>
      </c>
      <c r="F21" s="209">
        <v>3</v>
      </c>
      <c r="G21" s="210"/>
      <c r="H21" s="210"/>
      <c r="I21" s="210"/>
      <c r="J21" s="210"/>
      <c r="K21" s="210"/>
      <c r="L21" s="204">
        <v>0</v>
      </c>
      <c r="M21" s="205">
        <f t="shared" si="0"/>
        <v>0</v>
      </c>
    </row>
    <row r="22" spans="1:13" ht="15.75" thickBot="1">
      <c r="A22" s="216">
        <v>14</v>
      </c>
      <c r="B22" s="212" t="s">
        <v>274</v>
      </c>
      <c r="C22" s="213"/>
      <c r="D22" s="213"/>
      <c r="E22" s="214" t="s">
        <v>3</v>
      </c>
      <c r="F22" s="214">
        <v>5</v>
      </c>
      <c r="G22" s="215"/>
      <c r="H22" s="215"/>
      <c r="I22" s="215"/>
      <c r="J22" s="215"/>
      <c r="K22" s="215"/>
      <c r="L22" s="204">
        <v>0</v>
      </c>
      <c r="M22" s="205">
        <f t="shared" si="0"/>
        <v>0</v>
      </c>
    </row>
    <row r="23" spans="1:13" ht="15.75" thickBot="1">
      <c r="A23" s="239" t="s">
        <v>9</v>
      </c>
      <c r="B23" s="240"/>
      <c r="C23" s="240"/>
      <c r="D23" s="240"/>
      <c r="E23" s="240"/>
      <c r="F23" s="240"/>
      <c r="G23" s="240"/>
      <c r="H23" s="151" t="s">
        <v>16</v>
      </c>
      <c r="I23" s="151"/>
      <c r="J23" s="151" t="s">
        <v>16</v>
      </c>
      <c r="K23" s="151"/>
      <c r="L23" s="152" t="s">
        <v>16</v>
      </c>
      <c r="M23" s="153">
        <f>SUM(M9:M22)</f>
        <v>0</v>
      </c>
    </row>
    <row r="24" spans="1:11" ht="15">
      <c r="A24" s="26"/>
      <c r="B24" s="3"/>
      <c r="C24" s="72"/>
      <c r="D24" s="26"/>
      <c r="E24" s="26"/>
      <c r="F24" s="26"/>
      <c r="G24" s="26"/>
      <c r="H24" s="26"/>
      <c r="I24" s="26"/>
      <c r="J24" s="26"/>
      <c r="K24" s="26"/>
    </row>
    <row r="25" spans="1:11" ht="15">
      <c r="A25" s="230" t="s">
        <v>275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6"/>
    </row>
    <row r="26" spans="1:11" ht="15">
      <c r="A26" s="26"/>
      <c r="B26" s="3"/>
      <c r="C26" s="72"/>
      <c r="D26" s="26"/>
      <c r="E26" s="26"/>
      <c r="F26" s="26"/>
      <c r="G26" s="26"/>
      <c r="H26" s="26"/>
      <c r="I26" s="26"/>
      <c r="J26" s="26"/>
      <c r="K26" s="26"/>
    </row>
    <row r="27" spans="1:13" ht="34.5" customHeight="1">
      <c r="A27" s="232" t="s">
        <v>217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</row>
    <row r="28" spans="1:11" ht="12.75" customHeight="1">
      <c r="A28" s="26"/>
      <c r="B28" s="3"/>
      <c r="C28" s="72"/>
      <c r="D28" s="26"/>
      <c r="E28" s="26"/>
      <c r="F28" s="26"/>
      <c r="G28" s="26"/>
      <c r="H28" s="26"/>
      <c r="I28" s="26"/>
      <c r="J28" s="26"/>
      <c r="K28" s="26"/>
    </row>
    <row r="29" spans="1:11" ht="15">
      <c r="A29" s="238" t="s">
        <v>66</v>
      </c>
      <c r="B29" s="238"/>
      <c r="C29" s="238"/>
      <c r="D29" s="238"/>
      <c r="E29" s="238"/>
      <c r="F29" s="238"/>
      <c r="G29" s="75"/>
      <c r="H29" s="75"/>
      <c r="I29" s="75"/>
      <c r="J29" s="76"/>
      <c r="K29" s="77"/>
    </row>
    <row r="30" spans="1:11" ht="15">
      <c r="A30" s="75"/>
      <c r="B30" s="75"/>
      <c r="C30" s="75"/>
      <c r="D30" s="75"/>
      <c r="E30" s="75"/>
      <c r="F30" s="75"/>
      <c r="G30" s="75"/>
      <c r="H30" s="75"/>
      <c r="I30" s="75"/>
      <c r="J30" s="76"/>
      <c r="K30" s="77"/>
    </row>
    <row r="31" spans="1:11" ht="15">
      <c r="A31" s="234" t="s">
        <v>276</v>
      </c>
      <c r="B31" s="234"/>
      <c r="C31" s="5"/>
      <c r="D31" s="5"/>
      <c r="E31" s="5"/>
      <c r="F31" s="6"/>
      <c r="G31" s="227" t="s">
        <v>11</v>
      </c>
      <c r="H31" s="227"/>
      <c r="I31" s="227"/>
      <c r="J31" s="227"/>
      <c r="K31" s="227"/>
    </row>
    <row r="32" spans="1:11" ht="21" customHeight="1">
      <c r="A32" s="78" t="s">
        <v>12</v>
      </c>
      <c r="B32" s="78"/>
      <c r="C32" s="7"/>
      <c r="D32" s="7"/>
      <c r="E32" s="7"/>
      <c r="F32" s="2"/>
      <c r="G32" s="228" t="s">
        <v>13</v>
      </c>
      <c r="H32" s="228"/>
      <c r="I32" s="228"/>
      <c r="J32" s="228"/>
      <c r="K32" s="228"/>
    </row>
  </sheetData>
  <sheetProtection/>
  <mergeCells count="21">
    <mergeCell ref="A29:F29"/>
    <mergeCell ref="M7:M8"/>
    <mergeCell ref="A23:G23"/>
    <mergeCell ref="A25:J25"/>
    <mergeCell ref="L2:M2"/>
    <mergeCell ref="A3:M3"/>
    <mergeCell ref="A7:A8"/>
    <mergeCell ref="B7:B8"/>
    <mergeCell ref="C7:C8"/>
    <mergeCell ref="D7:D8"/>
    <mergeCell ref="E7:E8"/>
    <mergeCell ref="A31:B31"/>
    <mergeCell ref="G31:K31"/>
    <mergeCell ref="G32:K32"/>
    <mergeCell ref="I7:I8"/>
    <mergeCell ref="J7:K7"/>
    <mergeCell ref="L7:L8"/>
    <mergeCell ref="F7:F8"/>
    <mergeCell ref="G7:G8"/>
    <mergeCell ref="H7:H8"/>
    <mergeCell ref="A27:M2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9" sqref="A19:M19"/>
    </sheetView>
  </sheetViews>
  <sheetFormatPr defaultColWidth="9.140625" defaultRowHeight="15"/>
  <cols>
    <col min="1" max="1" width="5.28125" style="32" customWidth="1"/>
    <col min="2" max="2" width="20.140625" style="32" customWidth="1"/>
    <col min="3" max="3" width="29.28125" style="32" customWidth="1"/>
    <col min="4" max="4" width="13.421875" style="32" customWidth="1"/>
    <col min="5" max="5" width="9.7109375" style="32" customWidth="1"/>
    <col min="6" max="6" width="8.28125" style="32" customWidth="1"/>
    <col min="7" max="7" width="16.00390625" style="32" customWidth="1"/>
    <col min="8" max="8" width="11.421875" style="32" customWidth="1"/>
    <col min="9" max="9" width="8.421875" style="32" customWidth="1"/>
    <col min="10" max="10" width="4.28125" style="32" customWidth="1"/>
    <col min="11" max="11" width="8.57421875" style="32" customWidth="1"/>
    <col min="12" max="12" width="11.00390625" style="32" customWidth="1"/>
    <col min="13" max="13" width="11.57421875" style="32" customWidth="1"/>
    <col min="14" max="16384" width="9.140625" style="32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294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40" t="s">
        <v>15</v>
      </c>
      <c r="K8" s="40" t="s">
        <v>21</v>
      </c>
      <c r="L8" s="226"/>
      <c r="M8" s="226"/>
    </row>
    <row r="9" spans="1:13" ht="24" customHeight="1">
      <c r="A9" s="79">
        <v>1</v>
      </c>
      <c r="B9" s="12" t="s">
        <v>277</v>
      </c>
      <c r="C9" s="13" t="s">
        <v>278</v>
      </c>
      <c r="D9" s="10" t="s">
        <v>114</v>
      </c>
      <c r="E9" s="10" t="s">
        <v>3</v>
      </c>
      <c r="F9" s="8">
        <v>1</v>
      </c>
      <c r="G9" s="17"/>
      <c r="H9" s="17"/>
      <c r="I9" s="17"/>
      <c r="J9" s="17"/>
      <c r="K9" s="17"/>
      <c r="L9" s="84">
        <v>0</v>
      </c>
      <c r="M9" s="84">
        <f aca="true" t="shared" si="0" ref="M9:M14">L9*F9</f>
        <v>0</v>
      </c>
    </row>
    <row r="10" spans="1:13" ht="48" customHeight="1">
      <c r="A10" s="117">
        <v>2</v>
      </c>
      <c r="B10" s="12" t="s">
        <v>279</v>
      </c>
      <c r="C10" s="13" t="s">
        <v>280</v>
      </c>
      <c r="D10" s="10" t="s">
        <v>281</v>
      </c>
      <c r="E10" s="10" t="s">
        <v>17</v>
      </c>
      <c r="F10" s="8">
        <v>2</v>
      </c>
      <c r="G10" s="17"/>
      <c r="H10" s="17"/>
      <c r="I10" s="17"/>
      <c r="J10" s="17"/>
      <c r="K10" s="17"/>
      <c r="L10" s="84">
        <v>0</v>
      </c>
      <c r="M10" s="84">
        <f t="shared" si="0"/>
        <v>0</v>
      </c>
    </row>
    <row r="11" spans="1:13" ht="15">
      <c r="A11" s="79">
        <v>3</v>
      </c>
      <c r="B11" s="12" t="s">
        <v>282</v>
      </c>
      <c r="C11" s="13" t="s">
        <v>283</v>
      </c>
      <c r="D11" s="10" t="s">
        <v>61</v>
      </c>
      <c r="E11" s="10" t="s">
        <v>3</v>
      </c>
      <c r="F11" s="8">
        <v>3</v>
      </c>
      <c r="G11" s="17"/>
      <c r="H11" s="17"/>
      <c r="I11" s="17"/>
      <c r="J11" s="17"/>
      <c r="K11" s="17"/>
      <c r="L11" s="84">
        <v>0</v>
      </c>
      <c r="M11" s="84">
        <f t="shared" si="0"/>
        <v>0</v>
      </c>
    </row>
    <row r="12" spans="1:13" ht="15">
      <c r="A12" s="117">
        <v>4</v>
      </c>
      <c r="B12" s="12" t="s">
        <v>284</v>
      </c>
      <c r="C12" s="13" t="s">
        <v>285</v>
      </c>
      <c r="D12" s="10" t="s">
        <v>47</v>
      </c>
      <c r="E12" s="10" t="s">
        <v>3</v>
      </c>
      <c r="F12" s="8">
        <v>3</v>
      </c>
      <c r="G12" s="17"/>
      <c r="H12" s="17"/>
      <c r="I12" s="17"/>
      <c r="J12" s="17"/>
      <c r="K12" s="17"/>
      <c r="L12" s="84">
        <v>0</v>
      </c>
      <c r="M12" s="84">
        <f t="shared" si="0"/>
        <v>0</v>
      </c>
    </row>
    <row r="13" spans="1:13" ht="15">
      <c r="A13" s="79">
        <v>5</v>
      </c>
      <c r="B13" s="12" t="s">
        <v>286</v>
      </c>
      <c r="C13" s="13" t="s">
        <v>287</v>
      </c>
      <c r="D13" s="10" t="s">
        <v>288</v>
      </c>
      <c r="E13" s="10" t="s">
        <v>3</v>
      </c>
      <c r="F13" s="8">
        <v>4</v>
      </c>
      <c r="G13" s="17"/>
      <c r="H13" s="17"/>
      <c r="I13" s="17"/>
      <c r="J13" s="17"/>
      <c r="K13" s="17"/>
      <c r="L13" s="84">
        <v>0</v>
      </c>
      <c r="M13" s="84">
        <f t="shared" si="0"/>
        <v>0</v>
      </c>
    </row>
    <row r="14" spans="1:13" ht="15">
      <c r="A14" s="117">
        <v>6</v>
      </c>
      <c r="B14" s="12" t="s">
        <v>289</v>
      </c>
      <c r="C14" s="13" t="s">
        <v>290</v>
      </c>
      <c r="D14" s="136" t="s">
        <v>178</v>
      </c>
      <c r="E14" s="10" t="s">
        <v>3</v>
      </c>
      <c r="F14" s="52">
        <v>2</v>
      </c>
      <c r="G14" s="17"/>
      <c r="H14" s="17"/>
      <c r="I14" s="17"/>
      <c r="J14" s="17"/>
      <c r="K14" s="17"/>
      <c r="L14" s="84">
        <v>0</v>
      </c>
      <c r="M14" s="84">
        <f t="shared" si="0"/>
        <v>0</v>
      </c>
    </row>
    <row r="15" spans="1:13" ht="15">
      <c r="A15" s="229" t="s">
        <v>9</v>
      </c>
      <c r="B15" s="229"/>
      <c r="C15" s="229"/>
      <c r="D15" s="229"/>
      <c r="E15" s="229"/>
      <c r="F15" s="229"/>
      <c r="G15" s="229"/>
      <c r="H15" s="93" t="s">
        <v>16</v>
      </c>
      <c r="I15" s="93"/>
      <c r="J15" s="93" t="s">
        <v>16</v>
      </c>
      <c r="K15" s="93"/>
      <c r="L15" s="94" t="s">
        <v>16</v>
      </c>
      <c r="M15" s="95">
        <f>SUM(M9:M14)</f>
        <v>0</v>
      </c>
    </row>
    <row r="16" spans="1:11" ht="15">
      <c r="A16" s="26"/>
      <c r="B16" s="3"/>
      <c r="C16" s="72"/>
      <c r="D16" s="26"/>
      <c r="E16" s="26"/>
      <c r="F16" s="26"/>
      <c r="G16" s="26"/>
      <c r="H16" s="26"/>
      <c r="I16" s="26"/>
      <c r="J16" s="26"/>
      <c r="K16" s="26"/>
    </row>
    <row r="17" spans="1:11" ht="32.25" customHeight="1">
      <c r="A17" s="230" t="s">
        <v>291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6"/>
    </row>
    <row r="18" spans="1:11" ht="12.75" customHeight="1">
      <c r="A18" s="26"/>
      <c r="B18" s="3"/>
      <c r="C18" s="72"/>
      <c r="D18" s="26"/>
      <c r="E18" s="26"/>
      <c r="F18" s="26"/>
      <c r="G18" s="26"/>
      <c r="H18" s="26"/>
      <c r="I18" s="26"/>
      <c r="J18" s="26"/>
      <c r="K18" s="26"/>
    </row>
    <row r="19" spans="1:13" ht="36.75" customHeight="1">
      <c r="A19" s="232" t="s">
        <v>217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</row>
    <row r="20" spans="1:11" ht="14.25" customHeight="1">
      <c r="A20" s="26"/>
      <c r="B20" s="3"/>
      <c r="C20" s="72"/>
      <c r="D20" s="26"/>
      <c r="E20" s="26"/>
      <c r="F20" s="26"/>
      <c r="G20" s="26"/>
      <c r="H20" s="26"/>
      <c r="I20" s="26"/>
      <c r="J20" s="26"/>
      <c r="K20" s="26"/>
    </row>
    <row r="21" spans="1:11" ht="14.25" customHeight="1">
      <c r="A21" s="26"/>
      <c r="B21" s="3"/>
      <c r="C21" s="72"/>
      <c r="D21" s="26"/>
      <c r="E21" s="26"/>
      <c r="F21" s="26"/>
      <c r="G21" s="26"/>
      <c r="H21" s="26"/>
      <c r="I21" s="26"/>
      <c r="J21" s="26"/>
      <c r="K21" s="26"/>
    </row>
    <row r="22" spans="1:11" ht="10.5" customHeight="1">
      <c r="A22" s="238" t="s">
        <v>66</v>
      </c>
      <c r="B22" s="238"/>
      <c r="C22" s="238"/>
      <c r="D22" s="238"/>
      <c r="E22" s="238"/>
      <c r="F22" s="238"/>
      <c r="G22" s="75"/>
      <c r="H22" s="75"/>
      <c r="I22" s="75"/>
      <c r="J22" s="76"/>
      <c r="K22" s="77"/>
    </row>
    <row r="23" spans="1:11" ht="15.75" customHeight="1">
      <c r="A23" s="75"/>
      <c r="B23" s="75"/>
      <c r="C23" s="75"/>
      <c r="D23" s="75"/>
      <c r="E23" s="75"/>
      <c r="F23" s="75"/>
      <c r="G23" s="75"/>
      <c r="H23" s="75"/>
      <c r="I23" s="75"/>
      <c r="J23" s="76"/>
      <c r="K23" s="77"/>
    </row>
    <row r="24" spans="1:11" ht="17.25" customHeight="1">
      <c r="A24" s="237" t="s">
        <v>292</v>
      </c>
      <c r="B24" s="237"/>
      <c r="C24" s="5"/>
      <c r="D24" s="5"/>
      <c r="E24" s="5"/>
      <c r="F24" s="6"/>
      <c r="G24" s="227" t="s">
        <v>11</v>
      </c>
      <c r="H24" s="227"/>
      <c r="I24" s="227"/>
      <c r="J24" s="227"/>
      <c r="K24" s="227"/>
    </row>
    <row r="25" spans="1:11" ht="21.75" customHeight="1">
      <c r="A25" s="78" t="s">
        <v>12</v>
      </c>
      <c r="B25" s="78"/>
      <c r="C25" s="7"/>
      <c r="D25" s="7"/>
      <c r="E25" s="7"/>
      <c r="F25" s="2"/>
      <c r="G25" s="228" t="s">
        <v>13</v>
      </c>
      <c r="H25" s="228"/>
      <c r="I25" s="228"/>
      <c r="J25" s="228"/>
      <c r="K25" s="228"/>
    </row>
  </sheetData>
  <sheetProtection/>
  <mergeCells count="21">
    <mergeCell ref="A22:F22"/>
    <mergeCell ref="M7:M8"/>
    <mergeCell ref="A15:G15"/>
    <mergeCell ref="A17:J17"/>
    <mergeCell ref="L2:M2"/>
    <mergeCell ref="A3:M3"/>
    <mergeCell ref="A7:A8"/>
    <mergeCell ref="B7:B8"/>
    <mergeCell ref="C7:C8"/>
    <mergeCell ref="D7:D8"/>
    <mergeCell ref="E7:E8"/>
    <mergeCell ref="A24:B24"/>
    <mergeCell ref="G24:K24"/>
    <mergeCell ref="G25:K25"/>
    <mergeCell ref="I7:I8"/>
    <mergeCell ref="J7:K7"/>
    <mergeCell ref="L7:L8"/>
    <mergeCell ref="F7:F8"/>
    <mergeCell ref="G7:G8"/>
    <mergeCell ref="H7:H8"/>
    <mergeCell ref="A19:M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22">
      <selection activeCell="A29" sqref="A29:M29"/>
    </sheetView>
  </sheetViews>
  <sheetFormatPr defaultColWidth="9.140625" defaultRowHeight="15"/>
  <cols>
    <col min="1" max="1" width="5.28125" style="32" customWidth="1"/>
    <col min="2" max="2" width="23.421875" style="32" customWidth="1"/>
    <col min="3" max="3" width="19.140625" style="32" customWidth="1"/>
    <col min="4" max="4" width="16.28125" style="32" customWidth="1"/>
    <col min="5" max="5" width="9.8515625" style="32" customWidth="1"/>
    <col min="6" max="6" width="8.28125" style="32" customWidth="1"/>
    <col min="7" max="7" width="16.8515625" style="32" customWidth="1"/>
    <col min="8" max="8" width="12.7109375" style="32" customWidth="1"/>
    <col min="9" max="9" width="9.00390625" style="32" customWidth="1"/>
    <col min="10" max="10" width="3.28125" style="32" customWidth="1"/>
    <col min="11" max="11" width="8.57421875" style="32" customWidth="1"/>
    <col min="12" max="12" width="11.00390625" style="32" customWidth="1"/>
    <col min="13" max="13" width="12.57421875" style="32" bestFit="1" customWidth="1"/>
    <col min="14" max="16384" width="9.140625" style="32" customWidth="1"/>
  </cols>
  <sheetData>
    <row r="1" spans="1:13" ht="15">
      <c r="A1" s="16"/>
      <c r="B1" s="33"/>
      <c r="C1" s="34"/>
      <c r="D1" s="35"/>
      <c r="E1" s="1"/>
      <c r="L1" s="221" t="s">
        <v>22</v>
      </c>
      <c r="M1" s="221"/>
    </row>
    <row r="2" spans="1:13" ht="15.75">
      <c r="A2" s="222" t="s">
        <v>20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5" ht="15">
      <c r="A3" s="36"/>
      <c r="B3" s="36"/>
      <c r="C3" s="36"/>
      <c r="D3" s="36"/>
      <c r="E3" s="1"/>
    </row>
    <row r="5" spans="1:6" ht="15">
      <c r="A5" s="37" t="s">
        <v>321</v>
      </c>
      <c r="B5" s="38"/>
      <c r="C5" s="39"/>
      <c r="D5" s="39"/>
      <c r="E5" s="39"/>
      <c r="F5" s="39"/>
    </row>
    <row r="6" spans="1:13" s="9" customFormat="1" ht="36.75" customHeight="1">
      <c r="A6" s="223" t="s">
        <v>0</v>
      </c>
      <c r="B6" s="223" t="s">
        <v>24</v>
      </c>
      <c r="C6" s="223" t="s">
        <v>4</v>
      </c>
      <c r="D6" s="223" t="s">
        <v>5</v>
      </c>
      <c r="E6" s="224" t="s">
        <v>1</v>
      </c>
      <c r="F6" s="225" t="s">
        <v>25</v>
      </c>
      <c r="G6" s="226" t="s">
        <v>26</v>
      </c>
      <c r="H6" s="226" t="s">
        <v>6</v>
      </c>
      <c r="I6" s="226" t="s">
        <v>7</v>
      </c>
      <c r="J6" s="226" t="s">
        <v>14</v>
      </c>
      <c r="K6" s="226"/>
      <c r="L6" s="226" t="s">
        <v>8</v>
      </c>
      <c r="M6" s="226" t="s">
        <v>2</v>
      </c>
    </row>
    <row r="7" spans="1:13" s="9" customFormat="1" ht="15">
      <c r="A7" s="223"/>
      <c r="B7" s="223"/>
      <c r="C7" s="223"/>
      <c r="D7" s="223"/>
      <c r="E7" s="224"/>
      <c r="F7" s="225"/>
      <c r="G7" s="226"/>
      <c r="H7" s="226"/>
      <c r="I7" s="226"/>
      <c r="J7" s="40" t="s">
        <v>15</v>
      </c>
      <c r="K7" s="40" t="s">
        <v>21</v>
      </c>
      <c r="L7" s="226"/>
      <c r="M7" s="226"/>
    </row>
    <row r="8" spans="1:13" ht="32.25" customHeight="1">
      <c r="A8" s="41">
        <v>1</v>
      </c>
      <c r="B8" s="42" t="s">
        <v>295</v>
      </c>
      <c r="C8" s="43" t="s">
        <v>296</v>
      </c>
      <c r="D8" s="217" t="s">
        <v>61</v>
      </c>
      <c r="E8" s="45" t="s">
        <v>3</v>
      </c>
      <c r="F8" s="45">
        <v>4</v>
      </c>
      <c r="G8" s="47"/>
      <c r="H8" s="47"/>
      <c r="I8" s="47"/>
      <c r="J8" s="47"/>
      <c r="K8" s="47"/>
      <c r="L8" s="11">
        <v>0</v>
      </c>
      <c r="M8" s="11">
        <f>L8*F8</f>
        <v>0</v>
      </c>
    </row>
    <row r="9" spans="1:13" ht="24">
      <c r="A9" s="52">
        <v>2</v>
      </c>
      <c r="B9" s="53" t="s">
        <v>297</v>
      </c>
      <c r="C9" s="54" t="s">
        <v>298</v>
      </c>
      <c r="D9" s="42" t="s">
        <v>299</v>
      </c>
      <c r="E9" s="56" t="s">
        <v>3</v>
      </c>
      <c r="F9" s="56">
        <v>12</v>
      </c>
      <c r="G9" s="47"/>
      <c r="H9" s="47"/>
      <c r="I9" s="47"/>
      <c r="J9" s="47"/>
      <c r="K9" s="47"/>
      <c r="L9" s="11">
        <v>0</v>
      </c>
      <c r="M9" s="11">
        <f aca="true" t="shared" si="0" ref="M9:M24">L9*F9</f>
        <v>0</v>
      </c>
    </row>
    <row r="10" spans="1:13" ht="25.5" customHeight="1">
      <c r="A10" s="41">
        <v>3</v>
      </c>
      <c r="B10" s="58" t="s">
        <v>297</v>
      </c>
      <c r="C10" s="54" t="s">
        <v>300</v>
      </c>
      <c r="D10" s="42" t="s">
        <v>299</v>
      </c>
      <c r="E10" s="45" t="s">
        <v>3</v>
      </c>
      <c r="F10" s="56">
        <v>8</v>
      </c>
      <c r="G10" s="47"/>
      <c r="H10" s="47"/>
      <c r="I10" s="47"/>
      <c r="J10" s="47"/>
      <c r="K10" s="47"/>
      <c r="L10" s="11">
        <v>0</v>
      </c>
      <c r="M10" s="11">
        <f t="shared" si="0"/>
        <v>0</v>
      </c>
    </row>
    <row r="11" spans="1:13" ht="24">
      <c r="A11" s="41">
        <v>4</v>
      </c>
      <c r="B11" s="58" t="s">
        <v>297</v>
      </c>
      <c r="C11" s="59" t="s">
        <v>301</v>
      </c>
      <c r="D11" s="218" t="s">
        <v>299</v>
      </c>
      <c r="E11" s="45" t="s">
        <v>3</v>
      </c>
      <c r="F11" s="56">
        <v>8</v>
      </c>
      <c r="G11" s="47"/>
      <c r="H11" s="47"/>
      <c r="I11" s="47"/>
      <c r="J11" s="47"/>
      <c r="K11" s="47"/>
      <c r="L11" s="11">
        <v>0</v>
      </c>
      <c r="M11" s="11">
        <f t="shared" si="0"/>
        <v>0</v>
      </c>
    </row>
    <row r="12" spans="1:13" ht="24">
      <c r="A12" s="52">
        <v>5</v>
      </c>
      <c r="B12" s="58" t="s">
        <v>297</v>
      </c>
      <c r="C12" s="59" t="s">
        <v>302</v>
      </c>
      <c r="D12" s="218" t="s">
        <v>299</v>
      </c>
      <c r="E12" s="45" t="s">
        <v>3</v>
      </c>
      <c r="F12" s="56">
        <v>8</v>
      </c>
      <c r="G12" s="47"/>
      <c r="H12" s="47"/>
      <c r="I12" s="47"/>
      <c r="J12" s="47"/>
      <c r="K12" s="47"/>
      <c r="L12" s="11">
        <v>0</v>
      </c>
      <c r="M12" s="11">
        <f t="shared" si="0"/>
        <v>0</v>
      </c>
    </row>
    <row r="13" spans="1:13" ht="15">
      <c r="A13" s="41">
        <v>6</v>
      </c>
      <c r="B13" s="58" t="s">
        <v>194</v>
      </c>
      <c r="C13" s="58" t="s">
        <v>303</v>
      </c>
      <c r="D13" s="42" t="s">
        <v>38</v>
      </c>
      <c r="E13" s="45" t="s">
        <v>3</v>
      </c>
      <c r="F13" s="56">
        <v>4</v>
      </c>
      <c r="G13" s="47"/>
      <c r="H13" s="47"/>
      <c r="I13" s="47"/>
      <c r="J13" s="47"/>
      <c r="K13" s="47"/>
      <c r="L13" s="11">
        <v>0</v>
      </c>
      <c r="M13" s="11">
        <f t="shared" si="0"/>
        <v>0</v>
      </c>
    </row>
    <row r="14" spans="1:13" ht="24">
      <c r="A14" s="41">
        <v>7</v>
      </c>
      <c r="B14" s="61" t="s">
        <v>304</v>
      </c>
      <c r="C14" s="62" t="s">
        <v>305</v>
      </c>
      <c r="D14" s="42" t="s">
        <v>306</v>
      </c>
      <c r="E14" s="45" t="s">
        <v>3</v>
      </c>
      <c r="F14" s="56">
        <v>3</v>
      </c>
      <c r="G14" s="47"/>
      <c r="H14" s="47"/>
      <c r="I14" s="47"/>
      <c r="J14" s="47"/>
      <c r="K14" s="47"/>
      <c r="L14" s="11">
        <v>0</v>
      </c>
      <c r="M14" s="11">
        <f t="shared" si="0"/>
        <v>0</v>
      </c>
    </row>
    <row r="15" spans="1:13" ht="24">
      <c r="A15" s="52">
        <v>8</v>
      </c>
      <c r="B15" s="58" t="s">
        <v>304</v>
      </c>
      <c r="C15" s="63" t="s">
        <v>307</v>
      </c>
      <c r="D15" s="65" t="s">
        <v>306</v>
      </c>
      <c r="E15" s="45" t="s">
        <v>3</v>
      </c>
      <c r="F15" s="56">
        <v>2</v>
      </c>
      <c r="G15" s="47"/>
      <c r="H15" s="47"/>
      <c r="I15" s="47"/>
      <c r="J15" s="47"/>
      <c r="K15" s="47"/>
      <c r="L15" s="11">
        <v>0</v>
      </c>
      <c r="M15" s="11">
        <f t="shared" si="0"/>
        <v>0</v>
      </c>
    </row>
    <row r="16" spans="1:13" ht="24">
      <c r="A16" s="41">
        <v>9</v>
      </c>
      <c r="B16" s="65" t="s">
        <v>308</v>
      </c>
      <c r="C16" s="65" t="s">
        <v>309</v>
      </c>
      <c r="D16" s="65" t="s">
        <v>310</v>
      </c>
      <c r="E16" s="45" t="s">
        <v>3</v>
      </c>
      <c r="F16" s="219">
        <v>3</v>
      </c>
      <c r="G16" s="47"/>
      <c r="H16" s="47"/>
      <c r="I16" s="47"/>
      <c r="J16" s="47"/>
      <c r="K16" s="47"/>
      <c r="L16" s="11">
        <v>0</v>
      </c>
      <c r="M16" s="11">
        <f t="shared" si="0"/>
        <v>0</v>
      </c>
    </row>
    <row r="17" spans="1:13" ht="24">
      <c r="A17" s="41">
        <v>10</v>
      </c>
      <c r="B17" s="65" t="s">
        <v>308</v>
      </c>
      <c r="C17" s="63" t="s">
        <v>311</v>
      </c>
      <c r="D17" s="65" t="s">
        <v>312</v>
      </c>
      <c r="E17" s="45" t="s">
        <v>3</v>
      </c>
      <c r="F17" s="219">
        <v>3</v>
      </c>
      <c r="G17" s="47"/>
      <c r="H17" s="47"/>
      <c r="I17" s="47"/>
      <c r="J17" s="47"/>
      <c r="K17" s="47"/>
      <c r="L17" s="11">
        <v>0</v>
      </c>
      <c r="M17" s="11">
        <f t="shared" si="0"/>
        <v>0</v>
      </c>
    </row>
    <row r="18" spans="1:13" ht="24">
      <c r="A18" s="52">
        <v>11</v>
      </c>
      <c r="B18" s="61" t="s">
        <v>308</v>
      </c>
      <c r="C18" s="67" t="s">
        <v>313</v>
      </c>
      <c r="D18" s="61" t="s">
        <v>312</v>
      </c>
      <c r="E18" s="45" t="s">
        <v>3</v>
      </c>
      <c r="F18" s="219">
        <v>3</v>
      </c>
      <c r="G18" s="47"/>
      <c r="H18" s="47"/>
      <c r="I18" s="47"/>
      <c r="J18" s="47"/>
      <c r="K18" s="47"/>
      <c r="L18" s="11">
        <v>0</v>
      </c>
      <c r="M18" s="11">
        <f t="shared" si="0"/>
        <v>0</v>
      </c>
    </row>
    <row r="19" spans="1:13" ht="24">
      <c r="A19" s="41">
        <v>12</v>
      </c>
      <c r="B19" s="61" t="s">
        <v>308</v>
      </c>
      <c r="C19" s="67" t="s">
        <v>314</v>
      </c>
      <c r="D19" s="61" t="s">
        <v>312</v>
      </c>
      <c r="E19" s="45" t="s">
        <v>3</v>
      </c>
      <c r="F19" s="219">
        <v>3</v>
      </c>
      <c r="G19" s="47"/>
      <c r="H19" s="47"/>
      <c r="I19" s="47"/>
      <c r="J19" s="47"/>
      <c r="K19" s="47"/>
      <c r="L19" s="11">
        <v>0</v>
      </c>
      <c r="M19" s="11">
        <f t="shared" si="0"/>
        <v>0</v>
      </c>
    </row>
    <row r="20" spans="1:13" ht="36">
      <c r="A20" s="41">
        <v>13</v>
      </c>
      <c r="B20" s="61" t="s">
        <v>315</v>
      </c>
      <c r="C20" s="67" t="s">
        <v>298</v>
      </c>
      <c r="D20" s="61" t="s">
        <v>316</v>
      </c>
      <c r="E20" s="45" t="s">
        <v>3</v>
      </c>
      <c r="F20" s="219">
        <v>5</v>
      </c>
      <c r="G20" s="47"/>
      <c r="H20" s="47"/>
      <c r="I20" s="47"/>
      <c r="J20" s="47"/>
      <c r="K20" s="47"/>
      <c r="L20" s="11">
        <v>0</v>
      </c>
      <c r="M20" s="11">
        <f t="shared" si="0"/>
        <v>0</v>
      </c>
    </row>
    <row r="21" spans="1:13" ht="36">
      <c r="A21" s="52">
        <v>14</v>
      </c>
      <c r="B21" s="61" t="s">
        <v>315</v>
      </c>
      <c r="C21" s="67" t="s">
        <v>300</v>
      </c>
      <c r="D21" s="61" t="s">
        <v>316</v>
      </c>
      <c r="E21" s="45" t="s">
        <v>3</v>
      </c>
      <c r="F21" s="219">
        <v>4</v>
      </c>
      <c r="G21" s="47"/>
      <c r="H21" s="47"/>
      <c r="I21" s="47"/>
      <c r="J21" s="47"/>
      <c r="K21" s="47"/>
      <c r="L21" s="11">
        <v>0</v>
      </c>
      <c r="M21" s="11">
        <f t="shared" si="0"/>
        <v>0</v>
      </c>
    </row>
    <row r="22" spans="1:13" ht="36">
      <c r="A22" s="41">
        <v>15</v>
      </c>
      <c r="B22" s="65" t="s">
        <v>315</v>
      </c>
      <c r="C22" s="65" t="s">
        <v>301</v>
      </c>
      <c r="D22" s="65" t="s">
        <v>316</v>
      </c>
      <c r="E22" s="45" t="s">
        <v>3</v>
      </c>
      <c r="F22" s="219">
        <v>4</v>
      </c>
      <c r="G22" s="47"/>
      <c r="H22" s="47"/>
      <c r="I22" s="47"/>
      <c r="J22" s="47"/>
      <c r="K22" s="47"/>
      <c r="L22" s="11">
        <v>0</v>
      </c>
      <c r="M22" s="11">
        <f t="shared" si="0"/>
        <v>0</v>
      </c>
    </row>
    <row r="23" spans="1:13" ht="36">
      <c r="A23" s="41">
        <v>16</v>
      </c>
      <c r="B23" s="65" t="s">
        <v>315</v>
      </c>
      <c r="C23" s="65" t="s">
        <v>302</v>
      </c>
      <c r="D23" s="65" t="s">
        <v>316</v>
      </c>
      <c r="E23" s="45" t="s">
        <v>3</v>
      </c>
      <c r="F23" s="219">
        <v>4</v>
      </c>
      <c r="G23" s="47"/>
      <c r="H23" s="47"/>
      <c r="I23" s="47"/>
      <c r="J23" s="47"/>
      <c r="K23" s="47"/>
      <c r="L23" s="11">
        <v>0</v>
      </c>
      <c r="M23" s="11">
        <f t="shared" si="0"/>
        <v>0</v>
      </c>
    </row>
    <row r="24" spans="1:13" ht="24">
      <c r="A24" s="52">
        <v>17</v>
      </c>
      <c r="B24" s="65" t="s">
        <v>317</v>
      </c>
      <c r="C24" s="65" t="s">
        <v>318</v>
      </c>
      <c r="D24" s="65" t="s">
        <v>319</v>
      </c>
      <c r="E24" s="45" t="s">
        <v>3</v>
      </c>
      <c r="F24" s="219">
        <v>6</v>
      </c>
      <c r="G24" s="47"/>
      <c r="H24" s="47"/>
      <c r="I24" s="47"/>
      <c r="J24" s="47"/>
      <c r="K24" s="47"/>
      <c r="L24" s="11">
        <v>0</v>
      </c>
      <c r="M24" s="11">
        <f t="shared" si="0"/>
        <v>0</v>
      </c>
    </row>
    <row r="25" spans="1:13" ht="15">
      <c r="A25" s="229" t="s">
        <v>9</v>
      </c>
      <c r="B25" s="229"/>
      <c r="C25" s="229"/>
      <c r="D25" s="229"/>
      <c r="E25" s="229"/>
      <c r="F25" s="229"/>
      <c r="G25" s="229"/>
      <c r="H25" s="93" t="s">
        <v>16</v>
      </c>
      <c r="I25" s="93"/>
      <c r="J25" s="93" t="s">
        <v>16</v>
      </c>
      <c r="K25" s="93"/>
      <c r="L25" s="94" t="s">
        <v>16</v>
      </c>
      <c r="M25" s="95">
        <f>SUM(M8:M24)</f>
        <v>0</v>
      </c>
    </row>
    <row r="26" spans="1:13" ht="15">
      <c r="A26" s="26"/>
      <c r="B26" s="3"/>
      <c r="C26" s="72"/>
      <c r="D26" s="26"/>
      <c r="E26" s="26"/>
      <c r="F26" s="26"/>
      <c r="G26" s="26"/>
      <c r="H26" s="26"/>
      <c r="I26" s="26"/>
      <c r="J26" s="26"/>
      <c r="K26" s="26"/>
      <c r="M26" s="220"/>
    </row>
    <row r="27" spans="1:11" ht="15">
      <c r="A27" s="230" t="s">
        <v>196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6"/>
    </row>
    <row r="28" spans="1:11" ht="15">
      <c r="A28" s="26"/>
      <c r="B28" s="3"/>
      <c r="C28" s="72"/>
      <c r="D28" s="26"/>
      <c r="E28" s="26"/>
      <c r="F28" s="26"/>
      <c r="G28" s="26"/>
      <c r="H28" s="26"/>
      <c r="I28" s="26"/>
      <c r="J28" s="26"/>
      <c r="K28" s="26"/>
    </row>
    <row r="29" spans="1:13" ht="39" customHeight="1">
      <c r="A29" s="232" t="s">
        <v>217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</row>
    <row r="30" spans="1:11" ht="15">
      <c r="A30" s="26"/>
      <c r="B30" s="3"/>
      <c r="C30" s="72"/>
      <c r="D30" s="26"/>
      <c r="E30" s="26"/>
      <c r="F30" s="26"/>
      <c r="G30" s="26"/>
      <c r="H30" s="26"/>
      <c r="I30" s="26"/>
      <c r="J30" s="26"/>
      <c r="K30" s="26"/>
    </row>
    <row r="31" spans="1:11" ht="15">
      <c r="A31" s="238" t="s">
        <v>66</v>
      </c>
      <c r="B31" s="238"/>
      <c r="C31" s="238"/>
      <c r="D31" s="238"/>
      <c r="E31" s="238"/>
      <c r="F31" s="238"/>
      <c r="G31" s="75"/>
      <c r="H31" s="75"/>
      <c r="I31" s="75"/>
      <c r="J31" s="76"/>
      <c r="K31" s="77"/>
    </row>
    <row r="32" spans="1:11" ht="9" customHeight="1">
      <c r="A32" s="75"/>
      <c r="B32" s="75"/>
      <c r="C32" s="75"/>
      <c r="D32" s="75"/>
      <c r="E32" s="75"/>
      <c r="F32" s="75"/>
      <c r="G32" s="75"/>
      <c r="H32" s="75"/>
      <c r="I32" s="75"/>
      <c r="J32" s="76"/>
      <c r="K32" s="77"/>
    </row>
    <row r="33" spans="1:14" ht="15">
      <c r="A33" s="234" t="s">
        <v>320</v>
      </c>
      <c r="B33" s="234"/>
      <c r="C33" s="29"/>
      <c r="D33" s="29"/>
      <c r="E33" s="29"/>
      <c r="F33" s="103"/>
      <c r="G33" s="235" t="s">
        <v>11</v>
      </c>
      <c r="H33" s="235"/>
      <c r="I33" s="235"/>
      <c r="J33" s="235"/>
      <c r="K33" s="235"/>
      <c r="L33" s="27"/>
      <c r="M33" s="27"/>
      <c r="N33" s="27"/>
    </row>
    <row r="34" spans="1:14" ht="22.5" customHeight="1">
      <c r="A34" s="104" t="s">
        <v>12</v>
      </c>
      <c r="B34" s="104"/>
      <c r="C34" s="30"/>
      <c r="D34" s="30"/>
      <c r="E34" s="30"/>
      <c r="F34" s="105"/>
      <c r="G34" s="236" t="s">
        <v>13</v>
      </c>
      <c r="H34" s="236"/>
      <c r="I34" s="236"/>
      <c r="J34" s="236"/>
      <c r="K34" s="236"/>
      <c r="L34" s="27"/>
      <c r="M34" s="27"/>
      <c r="N34" s="27"/>
    </row>
    <row r="35" spans="1:14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</sheetData>
  <sheetProtection/>
  <mergeCells count="21">
    <mergeCell ref="A31:F31"/>
    <mergeCell ref="M6:M7"/>
    <mergeCell ref="A25:G25"/>
    <mergeCell ref="A27:J27"/>
    <mergeCell ref="L1:M1"/>
    <mergeCell ref="A2:M2"/>
    <mergeCell ref="A6:A7"/>
    <mergeCell ref="B6:B7"/>
    <mergeCell ref="C6:C7"/>
    <mergeCell ref="D6:D7"/>
    <mergeCell ref="E6:E7"/>
    <mergeCell ref="A33:B33"/>
    <mergeCell ref="G33:K33"/>
    <mergeCell ref="G34:K34"/>
    <mergeCell ref="I6:I7"/>
    <mergeCell ref="J6:K6"/>
    <mergeCell ref="L6:L7"/>
    <mergeCell ref="F6:F7"/>
    <mergeCell ref="G6:G7"/>
    <mergeCell ref="H6:H7"/>
    <mergeCell ref="A29:M2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10"/>
  <sheetViews>
    <sheetView zoomScalePageLayoutView="0" workbookViewId="0" topLeftCell="A4">
      <selection activeCell="A27" sqref="A27:M27"/>
    </sheetView>
  </sheetViews>
  <sheetFormatPr defaultColWidth="9.140625" defaultRowHeight="15"/>
  <cols>
    <col min="1" max="1" width="5.28125" style="107" customWidth="1"/>
    <col min="2" max="2" width="29.140625" style="107" customWidth="1"/>
    <col min="3" max="3" width="20.421875" style="107" customWidth="1"/>
    <col min="4" max="4" width="13.421875" style="107" customWidth="1"/>
    <col min="5" max="5" width="9.28125" style="107" customWidth="1"/>
    <col min="6" max="6" width="8.28125" style="107" customWidth="1"/>
    <col min="7" max="7" width="16.8515625" style="107" customWidth="1"/>
    <col min="8" max="8" width="11.57421875" style="107" customWidth="1"/>
    <col min="9" max="9" width="8.421875" style="107" customWidth="1"/>
    <col min="10" max="10" width="4.28125" style="107" customWidth="1"/>
    <col min="11" max="11" width="8.57421875" style="107" customWidth="1"/>
    <col min="12" max="12" width="11.421875" style="107" customWidth="1"/>
    <col min="13" max="13" width="11.57421875" style="107" customWidth="1"/>
    <col min="14" max="16384" width="9.140625" style="107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348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106" t="s">
        <v>15</v>
      </c>
      <c r="K8" s="106" t="s">
        <v>21</v>
      </c>
      <c r="L8" s="226"/>
      <c r="M8" s="226"/>
    </row>
    <row r="9" spans="1:13" ht="22.5">
      <c r="A9" s="41">
        <v>1</v>
      </c>
      <c r="B9" s="108" t="s">
        <v>322</v>
      </c>
      <c r="C9" s="109" t="s">
        <v>323</v>
      </c>
      <c r="D9" s="263" t="s">
        <v>122</v>
      </c>
      <c r="E9" s="110" t="s">
        <v>3</v>
      </c>
      <c r="F9" s="98">
        <v>4</v>
      </c>
      <c r="G9" s="47"/>
      <c r="H9" s="47"/>
      <c r="I9" s="47"/>
      <c r="J9" s="47"/>
      <c r="K9" s="47"/>
      <c r="L9" s="18">
        <v>0</v>
      </c>
      <c r="M9" s="18">
        <f>L9*F9</f>
        <v>0</v>
      </c>
    </row>
    <row r="10" spans="1:13" ht="15">
      <c r="A10" s="52">
        <v>2</v>
      </c>
      <c r="B10" s="108" t="s">
        <v>324</v>
      </c>
      <c r="C10" s="109" t="s">
        <v>325</v>
      </c>
      <c r="D10" s="263" t="s">
        <v>95</v>
      </c>
      <c r="E10" s="110" t="s">
        <v>3</v>
      </c>
      <c r="F10" s="98">
        <v>4</v>
      </c>
      <c r="G10" s="47"/>
      <c r="H10" s="47"/>
      <c r="I10" s="47"/>
      <c r="J10" s="47"/>
      <c r="K10" s="47"/>
      <c r="L10" s="18">
        <v>0</v>
      </c>
      <c r="M10" s="18">
        <f aca="true" t="shared" si="0" ref="M10:M22">L10*F10</f>
        <v>0</v>
      </c>
    </row>
    <row r="11" spans="1:13" ht="15">
      <c r="A11" s="41">
        <v>3</v>
      </c>
      <c r="B11" s="108" t="s">
        <v>326</v>
      </c>
      <c r="C11" s="109" t="s">
        <v>327</v>
      </c>
      <c r="D11" s="263" t="s">
        <v>95</v>
      </c>
      <c r="E11" s="110" t="s">
        <v>3</v>
      </c>
      <c r="F11" s="98">
        <v>4</v>
      </c>
      <c r="G11" s="47"/>
      <c r="H11" s="47"/>
      <c r="I11" s="47"/>
      <c r="J11" s="47"/>
      <c r="K11" s="47"/>
      <c r="L11" s="18">
        <v>0</v>
      </c>
      <c r="M11" s="18">
        <f t="shared" si="0"/>
        <v>0</v>
      </c>
    </row>
    <row r="12" spans="1:13" ht="22.5">
      <c r="A12" s="41">
        <v>4</v>
      </c>
      <c r="B12" s="108" t="s">
        <v>328</v>
      </c>
      <c r="C12" s="109" t="s">
        <v>329</v>
      </c>
      <c r="D12" s="263" t="s">
        <v>95</v>
      </c>
      <c r="E12" s="110" t="s">
        <v>3</v>
      </c>
      <c r="F12" s="98">
        <v>4</v>
      </c>
      <c r="G12" s="47"/>
      <c r="H12" s="47"/>
      <c r="I12" s="47"/>
      <c r="J12" s="47"/>
      <c r="K12" s="47"/>
      <c r="L12" s="18">
        <v>0</v>
      </c>
      <c r="M12" s="18">
        <f t="shared" si="0"/>
        <v>0</v>
      </c>
    </row>
    <row r="13" spans="1:13" ht="15">
      <c r="A13" s="52">
        <v>5</v>
      </c>
      <c r="B13" s="108" t="s">
        <v>330</v>
      </c>
      <c r="C13" s="109" t="s">
        <v>331</v>
      </c>
      <c r="D13" s="263" t="s">
        <v>332</v>
      </c>
      <c r="E13" s="110" t="s">
        <v>3</v>
      </c>
      <c r="F13" s="98">
        <v>7</v>
      </c>
      <c r="G13" s="47"/>
      <c r="H13" s="47"/>
      <c r="I13" s="47"/>
      <c r="J13" s="47"/>
      <c r="K13" s="47"/>
      <c r="L13" s="18">
        <v>0</v>
      </c>
      <c r="M13" s="18">
        <f t="shared" si="0"/>
        <v>0</v>
      </c>
    </row>
    <row r="14" spans="1:13" ht="23.25">
      <c r="A14" s="41">
        <v>6</v>
      </c>
      <c r="B14" s="264" t="s">
        <v>333</v>
      </c>
      <c r="C14" s="265" t="s">
        <v>334</v>
      </c>
      <c r="D14" s="263" t="s">
        <v>77</v>
      </c>
      <c r="E14" s="110" t="s">
        <v>3</v>
      </c>
      <c r="F14" s="266">
        <v>5</v>
      </c>
      <c r="G14" s="47"/>
      <c r="H14" s="47"/>
      <c r="I14" s="47"/>
      <c r="J14" s="47"/>
      <c r="K14" s="47"/>
      <c r="L14" s="18">
        <v>0</v>
      </c>
      <c r="M14" s="18">
        <f t="shared" si="0"/>
        <v>0</v>
      </c>
    </row>
    <row r="15" spans="1:13" ht="15">
      <c r="A15" s="41">
        <v>7</v>
      </c>
      <c r="B15" s="264" t="s">
        <v>335</v>
      </c>
      <c r="C15" s="264" t="s">
        <v>336</v>
      </c>
      <c r="D15" s="263" t="s">
        <v>337</v>
      </c>
      <c r="E15" s="110" t="s">
        <v>3</v>
      </c>
      <c r="F15" s="266">
        <v>4</v>
      </c>
      <c r="G15" s="47"/>
      <c r="H15" s="47"/>
      <c r="I15" s="47"/>
      <c r="J15" s="47"/>
      <c r="K15" s="47"/>
      <c r="L15" s="18">
        <v>0</v>
      </c>
      <c r="M15" s="18">
        <f t="shared" si="0"/>
        <v>0</v>
      </c>
    </row>
    <row r="16" spans="1:13" ht="15">
      <c r="A16" s="52">
        <v>8</v>
      </c>
      <c r="B16" s="264" t="s">
        <v>335</v>
      </c>
      <c r="C16" s="264" t="s">
        <v>338</v>
      </c>
      <c r="D16" s="263" t="s">
        <v>339</v>
      </c>
      <c r="E16" s="110" t="s">
        <v>3</v>
      </c>
      <c r="F16" s="266">
        <v>3</v>
      </c>
      <c r="G16" s="47"/>
      <c r="H16" s="47"/>
      <c r="I16" s="47"/>
      <c r="J16" s="47"/>
      <c r="K16" s="47"/>
      <c r="L16" s="18">
        <v>0</v>
      </c>
      <c r="M16" s="18">
        <f t="shared" si="0"/>
        <v>0</v>
      </c>
    </row>
    <row r="17" spans="1:13" ht="15">
      <c r="A17" s="41">
        <v>9</v>
      </c>
      <c r="B17" s="264" t="s">
        <v>335</v>
      </c>
      <c r="C17" s="264" t="s">
        <v>340</v>
      </c>
      <c r="D17" s="263" t="s">
        <v>339</v>
      </c>
      <c r="E17" s="110" t="s">
        <v>3</v>
      </c>
      <c r="F17" s="266">
        <v>3</v>
      </c>
      <c r="G17" s="47"/>
      <c r="H17" s="47"/>
      <c r="I17" s="47"/>
      <c r="J17" s="47"/>
      <c r="K17" s="47"/>
      <c r="L17" s="18">
        <v>0</v>
      </c>
      <c r="M17" s="18">
        <f t="shared" si="0"/>
        <v>0</v>
      </c>
    </row>
    <row r="18" spans="1:13" ht="15">
      <c r="A18" s="41">
        <v>10</v>
      </c>
      <c r="B18" s="264" t="s">
        <v>335</v>
      </c>
      <c r="C18" s="264" t="s">
        <v>341</v>
      </c>
      <c r="D18" s="263" t="s">
        <v>339</v>
      </c>
      <c r="E18" s="110" t="s">
        <v>3</v>
      </c>
      <c r="F18" s="266">
        <v>3</v>
      </c>
      <c r="G18" s="47"/>
      <c r="H18" s="47"/>
      <c r="I18" s="47"/>
      <c r="J18" s="47"/>
      <c r="K18" s="47"/>
      <c r="L18" s="18">
        <v>0</v>
      </c>
      <c r="M18" s="18">
        <f t="shared" si="0"/>
        <v>0</v>
      </c>
    </row>
    <row r="19" spans="1:13" ht="15">
      <c r="A19" s="52">
        <v>11</v>
      </c>
      <c r="B19" s="264" t="s">
        <v>342</v>
      </c>
      <c r="C19" s="264" t="s">
        <v>343</v>
      </c>
      <c r="D19" s="88" t="s">
        <v>344</v>
      </c>
      <c r="E19" s="110" t="s">
        <v>3</v>
      </c>
      <c r="F19" s="266">
        <v>8</v>
      </c>
      <c r="G19" s="47"/>
      <c r="H19" s="47"/>
      <c r="I19" s="47"/>
      <c r="J19" s="47"/>
      <c r="K19" s="47"/>
      <c r="L19" s="18">
        <v>0</v>
      </c>
      <c r="M19" s="18">
        <f t="shared" si="0"/>
        <v>0</v>
      </c>
    </row>
    <row r="20" spans="1:13" ht="15">
      <c r="A20" s="41">
        <v>12</v>
      </c>
      <c r="B20" s="264" t="s">
        <v>342</v>
      </c>
      <c r="C20" s="264" t="s">
        <v>345</v>
      </c>
      <c r="D20" s="88" t="s">
        <v>344</v>
      </c>
      <c r="E20" s="110" t="s">
        <v>3</v>
      </c>
      <c r="F20" s="266">
        <v>8</v>
      </c>
      <c r="G20" s="47"/>
      <c r="H20" s="47"/>
      <c r="I20" s="47"/>
      <c r="J20" s="47"/>
      <c r="K20" s="47"/>
      <c r="L20" s="18">
        <v>0</v>
      </c>
      <c r="M20" s="18">
        <f t="shared" si="0"/>
        <v>0</v>
      </c>
    </row>
    <row r="21" spans="1:13" ht="15">
      <c r="A21" s="41">
        <v>13</v>
      </c>
      <c r="B21" s="264" t="s">
        <v>342</v>
      </c>
      <c r="C21" s="264" t="s">
        <v>346</v>
      </c>
      <c r="D21" s="88" t="s">
        <v>344</v>
      </c>
      <c r="E21" s="110" t="s">
        <v>3</v>
      </c>
      <c r="F21" s="266">
        <v>8</v>
      </c>
      <c r="G21" s="47"/>
      <c r="H21" s="47"/>
      <c r="I21" s="47"/>
      <c r="J21" s="47"/>
      <c r="K21" s="47"/>
      <c r="L21" s="18">
        <v>0</v>
      </c>
      <c r="M21" s="18">
        <f t="shared" si="0"/>
        <v>0</v>
      </c>
    </row>
    <row r="22" spans="1:13" ht="15">
      <c r="A22" s="52">
        <v>14</v>
      </c>
      <c r="B22" s="264" t="s">
        <v>342</v>
      </c>
      <c r="C22" s="264" t="s">
        <v>347</v>
      </c>
      <c r="D22" s="88" t="s">
        <v>344</v>
      </c>
      <c r="E22" s="110" t="s">
        <v>3</v>
      </c>
      <c r="F22" s="266">
        <v>8</v>
      </c>
      <c r="G22" s="47"/>
      <c r="H22" s="47"/>
      <c r="I22" s="47"/>
      <c r="J22" s="47"/>
      <c r="K22" s="47"/>
      <c r="L22" s="18">
        <v>0</v>
      </c>
      <c r="M22" s="18">
        <f t="shared" si="0"/>
        <v>0</v>
      </c>
    </row>
    <row r="23" spans="1:13" ht="15">
      <c r="A23" s="229" t="s">
        <v>9</v>
      </c>
      <c r="B23" s="229"/>
      <c r="C23" s="229"/>
      <c r="D23" s="229"/>
      <c r="E23" s="229"/>
      <c r="F23" s="229"/>
      <c r="G23" s="229"/>
      <c r="H23" s="93" t="s">
        <v>16</v>
      </c>
      <c r="I23" s="93"/>
      <c r="J23" s="93" t="s">
        <v>16</v>
      </c>
      <c r="K23" s="93"/>
      <c r="L23" s="94" t="s">
        <v>16</v>
      </c>
      <c r="M23" s="267">
        <f>SUM(M9:M22)</f>
        <v>0</v>
      </c>
    </row>
    <row r="24" spans="1:11" ht="15">
      <c r="A24" s="26"/>
      <c r="B24" s="3"/>
      <c r="C24" s="72"/>
      <c r="D24" s="26"/>
      <c r="E24" s="26"/>
      <c r="F24" s="26"/>
      <c r="G24" s="26"/>
      <c r="H24" s="26"/>
      <c r="I24" s="26"/>
      <c r="J24" s="26"/>
      <c r="K24" s="26"/>
    </row>
    <row r="25" spans="1:11" ht="15">
      <c r="A25" s="230" t="s">
        <v>275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6"/>
    </row>
    <row r="26" spans="1:11" ht="15">
      <c r="A26" s="26"/>
      <c r="B26" s="3"/>
      <c r="C26" s="72"/>
      <c r="D26" s="26"/>
      <c r="E26" s="26"/>
      <c r="F26" s="26"/>
      <c r="G26" s="26"/>
      <c r="H26" s="26"/>
      <c r="I26" s="26"/>
      <c r="J26" s="26"/>
      <c r="K26" s="26"/>
    </row>
    <row r="27" spans="1:13" ht="40.5" customHeight="1">
      <c r="A27" s="232" t="s">
        <v>217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</row>
    <row r="28" spans="1:11" ht="9" customHeight="1">
      <c r="A28" s="26"/>
      <c r="B28" s="3"/>
      <c r="C28" s="72"/>
      <c r="D28" s="26"/>
      <c r="E28" s="26"/>
      <c r="F28" s="26"/>
      <c r="G28" s="26"/>
      <c r="H28" s="26"/>
      <c r="I28" s="26"/>
      <c r="J28" s="26"/>
      <c r="K28" s="26"/>
    </row>
    <row r="29" spans="1:11" ht="15">
      <c r="A29" s="26"/>
      <c r="B29" s="3"/>
      <c r="C29" s="72"/>
      <c r="D29" s="26"/>
      <c r="E29" s="26"/>
      <c r="F29" s="26"/>
      <c r="G29" s="26"/>
      <c r="H29" s="26"/>
      <c r="I29" s="26"/>
      <c r="J29" s="26"/>
      <c r="K29" s="26"/>
    </row>
    <row r="30" spans="1:11" ht="15">
      <c r="A30" s="238" t="s">
        <v>66</v>
      </c>
      <c r="B30" s="238"/>
      <c r="C30" s="238"/>
      <c r="D30" s="238"/>
      <c r="E30" s="238"/>
      <c r="F30" s="238"/>
      <c r="G30" s="75"/>
      <c r="H30" s="75"/>
      <c r="I30" s="75"/>
      <c r="J30" s="76"/>
      <c r="K30" s="77"/>
    </row>
    <row r="31" spans="1:11" ht="15">
      <c r="A31" s="75"/>
      <c r="B31" s="75"/>
      <c r="C31" s="75"/>
      <c r="D31" s="75"/>
      <c r="E31" s="75"/>
      <c r="F31" s="75"/>
      <c r="G31" s="75"/>
      <c r="H31" s="75"/>
      <c r="I31" s="75"/>
      <c r="J31" s="76"/>
      <c r="K31" s="77"/>
    </row>
    <row r="32" spans="1:13" ht="15">
      <c r="A32" s="28" t="s">
        <v>349</v>
      </c>
      <c r="B32" s="29"/>
      <c r="C32" s="29"/>
      <c r="D32" s="29"/>
      <c r="E32" s="29"/>
      <c r="F32" s="103"/>
      <c r="G32" s="235" t="s">
        <v>11</v>
      </c>
      <c r="H32" s="235"/>
      <c r="I32" s="235"/>
      <c r="J32" s="235"/>
      <c r="K32" s="235"/>
      <c r="L32" s="27"/>
      <c r="M32" s="27"/>
    </row>
    <row r="33" spans="1:13" ht="27" customHeight="1">
      <c r="A33" s="104" t="s">
        <v>12</v>
      </c>
      <c r="B33" s="104"/>
      <c r="C33" s="30"/>
      <c r="D33" s="30"/>
      <c r="E33" s="30"/>
      <c r="F33" s="105"/>
      <c r="G33" s="236" t="s">
        <v>13</v>
      </c>
      <c r="H33" s="236"/>
      <c r="I33" s="236"/>
      <c r="J33" s="236"/>
      <c r="K33" s="236"/>
      <c r="L33" s="27"/>
      <c r="M33" s="27"/>
    </row>
    <row r="34" spans="1:13" ht="15">
      <c r="A34" s="27"/>
      <c r="B34" s="26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5" ht="15">
      <c r="A35" s="27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70"/>
      <c r="O35" s="270"/>
    </row>
    <row r="36" spans="1:15" ht="15">
      <c r="A36" s="27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70"/>
      <c r="O36" s="270"/>
    </row>
    <row r="37" spans="1:15" ht="15">
      <c r="A37" s="27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70"/>
      <c r="O37" s="270"/>
    </row>
    <row r="38" spans="1:15" ht="15">
      <c r="A38" s="27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70"/>
      <c r="O38" s="270"/>
    </row>
    <row r="39" spans="1:15" ht="15">
      <c r="A39" s="27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70"/>
      <c r="O39" s="270"/>
    </row>
    <row r="40" spans="1:15" ht="15">
      <c r="A40" s="27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70"/>
      <c r="O40" s="270"/>
    </row>
    <row r="41" spans="1:15" ht="15">
      <c r="A41" s="27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70"/>
      <c r="O41" s="270"/>
    </row>
    <row r="42" spans="1:15" ht="15">
      <c r="A42" s="27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70"/>
      <c r="O42" s="270"/>
    </row>
    <row r="43" spans="1:15" ht="15">
      <c r="A43" s="27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70"/>
      <c r="O43" s="270"/>
    </row>
    <row r="44" spans="1:15" ht="15">
      <c r="A44" s="27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70"/>
      <c r="O44" s="270"/>
    </row>
    <row r="45" spans="1:13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</sheetData>
  <sheetProtection/>
  <mergeCells count="20">
    <mergeCell ref="A27:M27"/>
    <mergeCell ref="A30:F30"/>
    <mergeCell ref="G32:K32"/>
    <mergeCell ref="G33:K33"/>
    <mergeCell ref="I7:I8"/>
    <mergeCell ref="J7:K7"/>
    <mergeCell ref="L7:L8"/>
    <mergeCell ref="M7:M8"/>
    <mergeCell ref="A23:G23"/>
    <mergeCell ref="A25:J25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06"/>
  <sheetViews>
    <sheetView zoomScalePageLayoutView="0" workbookViewId="0" topLeftCell="A16">
      <selection activeCell="A23" sqref="A23:M23"/>
    </sheetView>
  </sheetViews>
  <sheetFormatPr defaultColWidth="9.140625" defaultRowHeight="15"/>
  <cols>
    <col min="1" max="1" width="5.28125" style="107" customWidth="1"/>
    <col min="2" max="2" width="22.421875" style="107" customWidth="1"/>
    <col min="3" max="3" width="20.421875" style="107" customWidth="1"/>
    <col min="4" max="4" width="13.421875" style="107" customWidth="1"/>
    <col min="5" max="5" width="9.57421875" style="107" customWidth="1"/>
    <col min="6" max="6" width="8.28125" style="107" customWidth="1"/>
    <col min="7" max="7" width="17.00390625" style="107" customWidth="1"/>
    <col min="8" max="8" width="11.28125" style="107" customWidth="1"/>
    <col min="9" max="9" width="8.421875" style="107" customWidth="1"/>
    <col min="10" max="10" width="4.28125" style="107" customWidth="1"/>
    <col min="11" max="11" width="8.57421875" style="107" customWidth="1"/>
    <col min="12" max="13" width="11.57421875" style="107" customWidth="1"/>
    <col min="14" max="16384" width="9.140625" style="107" customWidth="1"/>
  </cols>
  <sheetData>
    <row r="2" spans="1:13" ht="15">
      <c r="A2" s="15"/>
      <c r="B2" s="271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.75" thickBot="1">
      <c r="A6" s="37" t="s">
        <v>361</v>
      </c>
      <c r="B6" s="38"/>
      <c r="C6" s="39"/>
      <c r="D6" s="39"/>
      <c r="E6" s="39"/>
      <c r="F6" s="39"/>
    </row>
    <row r="7" spans="1:13" s="9" customFormat="1" ht="36.75" customHeight="1">
      <c r="A7" s="255" t="s">
        <v>0</v>
      </c>
      <c r="B7" s="257" t="s">
        <v>24</v>
      </c>
      <c r="C7" s="257" t="s">
        <v>4</v>
      </c>
      <c r="D7" s="257" t="s">
        <v>5</v>
      </c>
      <c r="E7" s="259" t="s">
        <v>1</v>
      </c>
      <c r="F7" s="261" t="s">
        <v>25</v>
      </c>
      <c r="G7" s="251" t="s">
        <v>26</v>
      </c>
      <c r="H7" s="251" t="s">
        <v>6</v>
      </c>
      <c r="I7" s="251" t="s">
        <v>7</v>
      </c>
      <c r="J7" s="251" t="s">
        <v>14</v>
      </c>
      <c r="K7" s="251"/>
      <c r="L7" s="251" t="s">
        <v>8</v>
      </c>
      <c r="M7" s="253" t="s">
        <v>2</v>
      </c>
    </row>
    <row r="8" spans="1:13" s="9" customFormat="1" ht="15">
      <c r="A8" s="272"/>
      <c r="B8" s="223"/>
      <c r="C8" s="223"/>
      <c r="D8" s="223"/>
      <c r="E8" s="224"/>
      <c r="F8" s="225"/>
      <c r="G8" s="226"/>
      <c r="H8" s="226"/>
      <c r="I8" s="226"/>
      <c r="J8" s="106" t="s">
        <v>15</v>
      </c>
      <c r="K8" s="106" t="s">
        <v>21</v>
      </c>
      <c r="L8" s="226"/>
      <c r="M8" s="273"/>
    </row>
    <row r="9" spans="1:13" ht="15">
      <c r="A9" s="157">
        <v>1</v>
      </c>
      <c r="B9" s="108" t="s">
        <v>350</v>
      </c>
      <c r="C9" s="109" t="s">
        <v>351</v>
      </c>
      <c r="D9" s="263" t="s">
        <v>352</v>
      </c>
      <c r="E9" s="110" t="s">
        <v>3</v>
      </c>
      <c r="F9" s="98">
        <v>2</v>
      </c>
      <c r="G9" s="47"/>
      <c r="H9" s="47"/>
      <c r="I9" s="47"/>
      <c r="J9" s="47"/>
      <c r="K9" s="47"/>
      <c r="L9" s="11">
        <v>0</v>
      </c>
      <c r="M9" s="133">
        <f>L9*F9</f>
        <v>0</v>
      </c>
    </row>
    <row r="10" spans="1:13" ht="15">
      <c r="A10" s="274">
        <v>2</v>
      </c>
      <c r="B10" s="108" t="s">
        <v>350</v>
      </c>
      <c r="C10" s="109" t="s">
        <v>353</v>
      </c>
      <c r="D10" s="263" t="s">
        <v>111</v>
      </c>
      <c r="E10" s="110" t="s">
        <v>3</v>
      </c>
      <c r="F10" s="98">
        <v>2</v>
      </c>
      <c r="G10" s="47"/>
      <c r="H10" s="47"/>
      <c r="I10" s="47"/>
      <c r="J10" s="47"/>
      <c r="K10" s="47"/>
      <c r="L10" s="11">
        <v>0</v>
      </c>
      <c r="M10" s="133">
        <f aca="true" t="shared" si="0" ref="M10:M18">L10*F10</f>
        <v>0</v>
      </c>
    </row>
    <row r="11" spans="1:13" ht="15">
      <c r="A11" s="157">
        <v>3</v>
      </c>
      <c r="B11" s="108" t="s">
        <v>354</v>
      </c>
      <c r="C11" s="109" t="s">
        <v>355</v>
      </c>
      <c r="D11" s="263" t="s">
        <v>47</v>
      </c>
      <c r="E11" s="110" t="s">
        <v>18</v>
      </c>
      <c r="F11" s="98">
        <v>4</v>
      </c>
      <c r="G11" s="47"/>
      <c r="H11" s="47"/>
      <c r="I11" s="47"/>
      <c r="J11" s="47"/>
      <c r="K11" s="47"/>
      <c r="L11" s="11">
        <v>0</v>
      </c>
      <c r="M11" s="133">
        <f t="shared" si="0"/>
        <v>0</v>
      </c>
    </row>
    <row r="12" spans="1:13" ht="135">
      <c r="A12" s="274">
        <v>4</v>
      </c>
      <c r="B12" s="96" t="s">
        <v>115</v>
      </c>
      <c r="C12" s="81" t="s">
        <v>116</v>
      </c>
      <c r="D12" s="81" t="s">
        <v>117</v>
      </c>
      <c r="E12" s="275" t="s">
        <v>17</v>
      </c>
      <c r="F12" s="276">
        <v>0</v>
      </c>
      <c r="G12" s="47"/>
      <c r="H12" s="47"/>
      <c r="I12" s="47"/>
      <c r="J12" s="47"/>
      <c r="K12" s="47"/>
      <c r="L12" s="11">
        <v>0</v>
      </c>
      <c r="M12" s="133">
        <f t="shared" si="0"/>
        <v>0</v>
      </c>
    </row>
    <row r="13" spans="1:13" ht="22.5">
      <c r="A13" s="157">
        <v>5</v>
      </c>
      <c r="B13" s="129" t="s">
        <v>356</v>
      </c>
      <c r="C13" s="277" t="s">
        <v>357</v>
      </c>
      <c r="D13" s="263" t="s">
        <v>358</v>
      </c>
      <c r="E13" s="110" t="s">
        <v>3</v>
      </c>
      <c r="F13" s="98">
        <v>3</v>
      </c>
      <c r="G13" s="47"/>
      <c r="H13" s="47"/>
      <c r="I13" s="47"/>
      <c r="J13" s="47"/>
      <c r="K13" s="47"/>
      <c r="L13" s="11">
        <v>0</v>
      </c>
      <c r="M13" s="133">
        <f t="shared" si="0"/>
        <v>0</v>
      </c>
    </row>
    <row r="14" spans="1:13" ht="15">
      <c r="A14" s="274">
        <v>6</v>
      </c>
      <c r="B14" s="108" t="s">
        <v>45</v>
      </c>
      <c r="C14" s="109" t="s">
        <v>46</v>
      </c>
      <c r="D14" s="263" t="s">
        <v>47</v>
      </c>
      <c r="E14" s="110" t="s">
        <v>3</v>
      </c>
      <c r="F14" s="98">
        <v>6</v>
      </c>
      <c r="G14" s="47"/>
      <c r="H14" s="47"/>
      <c r="I14" s="47"/>
      <c r="J14" s="47"/>
      <c r="K14" s="47"/>
      <c r="L14" s="11">
        <v>0</v>
      </c>
      <c r="M14" s="133">
        <f t="shared" si="0"/>
        <v>0</v>
      </c>
    </row>
    <row r="15" spans="1:13" ht="15">
      <c r="A15" s="157">
        <v>7</v>
      </c>
      <c r="B15" s="108" t="s">
        <v>359</v>
      </c>
      <c r="C15" s="109" t="s">
        <v>360</v>
      </c>
      <c r="D15" s="263" t="s">
        <v>236</v>
      </c>
      <c r="E15" s="110" t="s">
        <v>3</v>
      </c>
      <c r="F15" s="98">
        <v>3</v>
      </c>
      <c r="G15" s="47"/>
      <c r="H15" s="47"/>
      <c r="I15" s="47"/>
      <c r="J15" s="47"/>
      <c r="K15" s="47"/>
      <c r="L15" s="11">
        <v>0</v>
      </c>
      <c r="M15" s="133">
        <f t="shared" si="0"/>
        <v>0</v>
      </c>
    </row>
    <row r="16" spans="1:13" ht="33.75">
      <c r="A16" s="274">
        <v>8</v>
      </c>
      <c r="B16" s="184" t="s">
        <v>259</v>
      </c>
      <c r="C16" s="184" t="s">
        <v>212</v>
      </c>
      <c r="D16" s="278" t="s">
        <v>83</v>
      </c>
      <c r="E16" s="110" t="s">
        <v>3</v>
      </c>
      <c r="F16" s="98">
        <v>5</v>
      </c>
      <c r="G16" s="47"/>
      <c r="H16" s="47"/>
      <c r="I16" s="47"/>
      <c r="J16" s="47"/>
      <c r="K16" s="47"/>
      <c r="L16" s="11">
        <v>0</v>
      </c>
      <c r="M16" s="133">
        <f t="shared" si="0"/>
        <v>0</v>
      </c>
    </row>
    <row r="17" spans="1:13" ht="33.75">
      <c r="A17" s="157">
        <v>9</v>
      </c>
      <c r="B17" s="184" t="s">
        <v>260</v>
      </c>
      <c r="C17" s="184" t="s">
        <v>212</v>
      </c>
      <c r="D17" s="278" t="s">
        <v>83</v>
      </c>
      <c r="E17" s="110" t="s">
        <v>3</v>
      </c>
      <c r="F17" s="98">
        <v>5</v>
      </c>
      <c r="G17" s="47"/>
      <c r="H17" s="47"/>
      <c r="I17" s="47"/>
      <c r="J17" s="47"/>
      <c r="K17" s="47"/>
      <c r="L17" s="11">
        <v>0</v>
      </c>
      <c r="M17" s="133">
        <f t="shared" si="0"/>
        <v>0</v>
      </c>
    </row>
    <row r="18" spans="1:13" ht="33.75">
      <c r="A18" s="274">
        <v>10</v>
      </c>
      <c r="B18" s="186" t="s">
        <v>261</v>
      </c>
      <c r="C18" s="186" t="s">
        <v>212</v>
      </c>
      <c r="D18" s="187" t="s">
        <v>83</v>
      </c>
      <c r="E18" s="110" t="s">
        <v>3</v>
      </c>
      <c r="F18" s="98">
        <v>4</v>
      </c>
      <c r="G18" s="47"/>
      <c r="H18" s="47"/>
      <c r="I18" s="47"/>
      <c r="J18" s="47"/>
      <c r="K18" s="47"/>
      <c r="L18" s="11">
        <v>0</v>
      </c>
      <c r="M18" s="133">
        <f t="shared" si="0"/>
        <v>0</v>
      </c>
    </row>
    <row r="19" spans="1:13" ht="15.75" thickBot="1">
      <c r="A19" s="279" t="s">
        <v>9</v>
      </c>
      <c r="B19" s="280"/>
      <c r="C19" s="280"/>
      <c r="D19" s="280"/>
      <c r="E19" s="280"/>
      <c r="F19" s="280"/>
      <c r="G19" s="280"/>
      <c r="H19" s="281" t="s">
        <v>16</v>
      </c>
      <c r="I19" s="281"/>
      <c r="J19" s="281" t="s">
        <v>16</v>
      </c>
      <c r="K19" s="281"/>
      <c r="L19" s="282" t="s">
        <v>16</v>
      </c>
      <c r="M19" s="283">
        <f>SUM(M9:M18)</f>
        <v>0</v>
      </c>
    </row>
    <row r="20" spans="1:11" ht="15">
      <c r="A20" s="26"/>
      <c r="B20" s="3"/>
      <c r="C20" s="72"/>
      <c r="D20" s="26"/>
      <c r="E20" s="26"/>
      <c r="F20" s="26"/>
      <c r="G20" s="26"/>
      <c r="H20" s="26"/>
      <c r="I20" s="26"/>
      <c r="J20" s="26"/>
      <c r="K20" s="26"/>
    </row>
    <row r="21" spans="1:11" ht="15">
      <c r="A21" s="230" t="s">
        <v>139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6"/>
    </row>
    <row r="22" spans="1:11" ht="15">
      <c r="A22" s="26"/>
      <c r="B22" s="3"/>
      <c r="C22" s="72"/>
      <c r="D22" s="26"/>
      <c r="E22" s="26"/>
      <c r="F22" s="26"/>
      <c r="G22" s="26"/>
      <c r="H22" s="26"/>
      <c r="I22" s="26"/>
      <c r="J22" s="26"/>
      <c r="K22" s="26"/>
    </row>
    <row r="23" spans="1:13" ht="33.75" customHeight="1">
      <c r="A23" s="232" t="s">
        <v>217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</row>
    <row r="24" spans="1:11" ht="9" customHeight="1">
      <c r="A24" s="26"/>
      <c r="B24" s="3"/>
      <c r="C24" s="72"/>
      <c r="D24" s="26"/>
      <c r="E24" s="26"/>
      <c r="F24" s="26"/>
      <c r="G24" s="26"/>
      <c r="H24" s="26"/>
      <c r="I24" s="26"/>
      <c r="J24" s="26"/>
      <c r="K24" s="26"/>
    </row>
    <row r="25" spans="1:11" ht="15">
      <c r="A25" s="26"/>
      <c r="B25" s="3"/>
      <c r="C25" s="72"/>
      <c r="D25" s="26"/>
      <c r="E25" s="26"/>
      <c r="F25" s="26"/>
      <c r="G25" s="26"/>
      <c r="H25" s="26"/>
      <c r="I25" s="26"/>
      <c r="J25" s="26"/>
      <c r="K25" s="26"/>
    </row>
    <row r="26" spans="1:11" ht="15">
      <c r="A26" s="238" t="s">
        <v>66</v>
      </c>
      <c r="B26" s="238"/>
      <c r="C26" s="238"/>
      <c r="D26" s="238"/>
      <c r="E26" s="238"/>
      <c r="F26" s="238"/>
      <c r="G26" s="75"/>
      <c r="H26" s="75"/>
      <c r="I26" s="75"/>
      <c r="J26" s="76"/>
      <c r="K26" s="77"/>
    </row>
    <row r="27" spans="1:11" ht="15">
      <c r="A27" s="75"/>
      <c r="B27" s="75"/>
      <c r="C27" s="75"/>
      <c r="D27" s="75"/>
      <c r="E27" s="75"/>
      <c r="F27" s="75"/>
      <c r="G27" s="75"/>
      <c r="H27" s="75"/>
      <c r="I27" s="75"/>
      <c r="J27" s="76"/>
      <c r="K27" s="77"/>
    </row>
    <row r="28" spans="1:13" ht="15">
      <c r="A28" s="28" t="s">
        <v>362</v>
      </c>
      <c r="B28" s="29"/>
      <c r="C28" s="29"/>
      <c r="D28" s="29"/>
      <c r="E28" s="29"/>
      <c r="F28" s="103"/>
      <c r="G28" s="235" t="s">
        <v>11</v>
      </c>
      <c r="H28" s="235"/>
      <c r="I28" s="235"/>
      <c r="J28" s="235"/>
      <c r="K28" s="235"/>
      <c r="L28" s="27"/>
      <c r="M28" s="27"/>
    </row>
    <row r="29" spans="1:13" ht="27" customHeight="1">
      <c r="A29" s="104" t="s">
        <v>12</v>
      </c>
      <c r="B29" s="104"/>
      <c r="C29" s="30"/>
      <c r="D29" s="30"/>
      <c r="E29" s="30"/>
      <c r="F29" s="105"/>
      <c r="G29" s="236" t="s">
        <v>13</v>
      </c>
      <c r="H29" s="236"/>
      <c r="I29" s="236"/>
      <c r="J29" s="236"/>
      <c r="K29" s="236"/>
      <c r="L29" s="27"/>
      <c r="M29" s="27"/>
    </row>
    <row r="30" spans="1:13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</sheetData>
  <sheetProtection/>
  <mergeCells count="20">
    <mergeCell ref="A19:G19"/>
    <mergeCell ref="A21:J21"/>
    <mergeCell ref="A23:M23"/>
    <mergeCell ref="A26:F26"/>
    <mergeCell ref="G28:K28"/>
    <mergeCell ref="G29:K29"/>
    <mergeCell ref="G7:G8"/>
    <mergeCell ref="H7:H8"/>
    <mergeCell ref="I7:I8"/>
    <mergeCell ref="J7:K7"/>
    <mergeCell ref="L7:L8"/>
    <mergeCell ref="M7:M8"/>
    <mergeCell ref="A7:A8"/>
    <mergeCell ref="B7:B8"/>
    <mergeCell ref="C7:C8"/>
    <mergeCell ref="D7:D8"/>
    <mergeCell ref="E7:E8"/>
    <mergeCell ref="F7:F8"/>
    <mergeCell ref="L2:M2"/>
    <mergeCell ref="A3:M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A17" sqref="A17:M17"/>
    </sheetView>
  </sheetViews>
  <sheetFormatPr defaultColWidth="9.140625" defaultRowHeight="15"/>
  <cols>
    <col min="1" max="1" width="5.28125" style="107" customWidth="1"/>
    <col min="2" max="2" width="20.140625" style="107" customWidth="1"/>
    <col min="3" max="3" width="20.421875" style="107" customWidth="1"/>
    <col min="4" max="4" width="13.421875" style="107" customWidth="1"/>
    <col min="5" max="5" width="9.28125" style="107" customWidth="1"/>
    <col min="6" max="6" width="8.28125" style="107" customWidth="1"/>
    <col min="7" max="7" width="16.421875" style="107" customWidth="1"/>
    <col min="8" max="8" width="11.8515625" style="107" customWidth="1"/>
    <col min="9" max="9" width="8.421875" style="107" customWidth="1"/>
    <col min="10" max="10" width="4.28125" style="107" customWidth="1"/>
    <col min="11" max="11" width="8.57421875" style="107" customWidth="1"/>
    <col min="12" max="12" width="11.00390625" style="107" customWidth="1"/>
    <col min="13" max="13" width="11.57421875" style="107" customWidth="1"/>
    <col min="14" max="16384" width="9.140625" style="107" customWidth="1"/>
  </cols>
  <sheetData>
    <row r="2" spans="1:13" ht="15">
      <c r="A2" s="284"/>
      <c r="B2" s="285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374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86" t="s">
        <v>1</v>
      </c>
      <c r="F7" s="287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86"/>
      <c r="F8" s="287"/>
      <c r="G8" s="226"/>
      <c r="H8" s="226"/>
      <c r="I8" s="226"/>
      <c r="J8" s="106" t="s">
        <v>15</v>
      </c>
      <c r="K8" s="106" t="s">
        <v>21</v>
      </c>
      <c r="L8" s="226"/>
      <c r="M8" s="226"/>
    </row>
    <row r="9" spans="1:13" ht="24">
      <c r="A9" s="41" t="s">
        <v>142</v>
      </c>
      <c r="B9" s="54" t="s">
        <v>363</v>
      </c>
      <c r="C9" s="54" t="s">
        <v>364</v>
      </c>
      <c r="D9" s="288" t="s">
        <v>52</v>
      </c>
      <c r="E9" s="45" t="s">
        <v>3</v>
      </c>
      <c r="F9" s="45">
        <v>20</v>
      </c>
      <c r="G9" s="47"/>
      <c r="H9" s="47"/>
      <c r="I9" s="47"/>
      <c r="J9" s="47"/>
      <c r="K9" s="47"/>
      <c r="L9" s="18">
        <v>0</v>
      </c>
      <c r="M9" s="18">
        <f>L9*F9</f>
        <v>0</v>
      </c>
    </row>
    <row r="10" spans="1:13" ht="36">
      <c r="A10" s="41" t="s">
        <v>146</v>
      </c>
      <c r="B10" s="54" t="s">
        <v>365</v>
      </c>
      <c r="C10" s="54" t="s">
        <v>366</v>
      </c>
      <c r="D10" s="288"/>
      <c r="E10" s="45" t="s">
        <v>367</v>
      </c>
      <c r="F10" s="45">
        <v>1</v>
      </c>
      <c r="G10" s="47"/>
      <c r="H10" s="47"/>
      <c r="I10" s="47"/>
      <c r="J10" s="47"/>
      <c r="K10" s="47"/>
      <c r="L10" s="18">
        <v>0</v>
      </c>
      <c r="M10" s="18">
        <f>L10*F10</f>
        <v>0</v>
      </c>
    </row>
    <row r="11" spans="1:13" ht="36">
      <c r="A11" s="41" t="s">
        <v>148</v>
      </c>
      <c r="B11" s="54" t="s">
        <v>368</v>
      </c>
      <c r="C11" s="54" t="s">
        <v>369</v>
      </c>
      <c r="D11" s="288" t="s">
        <v>83</v>
      </c>
      <c r="E11" s="45" t="s">
        <v>3</v>
      </c>
      <c r="F11" s="45">
        <v>15</v>
      </c>
      <c r="G11" s="47"/>
      <c r="H11" s="47"/>
      <c r="I11" s="47"/>
      <c r="J11" s="47"/>
      <c r="K11" s="47"/>
      <c r="L11" s="18">
        <v>0</v>
      </c>
      <c r="M11" s="18">
        <f>L11*F11</f>
        <v>0</v>
      </c>
    </row>
    <row r="12" spans="1:13" ht="24">
      <c r="A12" s="41" t="s">
        <v>152</v>
      </c>
      <c r="B12" s="54" t="s">
        <v>370</v>
      </c>
      <c r="C12" s="54" t="s">
        <v>371</v>
      </c>
      <c r="D12" s="288" t="s">
        <v>372</v>
      </c>
      <c r="E12" s="45" t="s">
        <v>3</v>
      </c>
      <c r="F12" s="45">
        <v>8</v>
      </c>
      <c r="G12" s="47"/>
      <c r="H12" s="47"/>
      <c r="I12" s="47"/>
      <c r="J12" s="47"/>
      <c r="K12" s="47"/>
      <c r="L12" s="18">
        <v>0</v>
      </c>
      <c r="M12" s="18">
        <f>L12*F12</f>
        <v>0</v>
      </c>
    </row>
    <row r="13" spans="1:13" ht="15">
      <c r="A13" s="229" t="s">
        <v>9</v>
      </c>
      <c r="B13" s="229"/>
      <c r="C13" s="229"/>
      <c r="D13" s="229"/>
      <c r="E13" s="229"/>
      <c r="F13" s="229"/>
      <c r="G13" s="229"/>
      <c r="H13" s="93" t="s">
        <v>16</v>
      </c>
      <c r="I13" s="93"/>
      <c r="J13" s="93" t="s">
        <v>16</v>
      </c>
      <c r="K13" s="93"/>
      <c r="L13" s="94" t="s">
        <v>16</v>
      </c>
      <c r="M13" s="289">
        <f>SUM(M9:M12)</f>
        <v>0</v>
      </c>
    </row>
    <row r="14" spans="1:11" ht="15">
      <c r="A14" s="26"/>
      <c r="B14" s="3"/>
      <c r="C14" s="72"/>
      <c r="D14" s="26"/>
      <c r="E14" s="26"/>
      <c r="F14" s="26"/>
      <c r="G14" s="26"/>
      <c r="H14" s="26"/>
      <c r="I14" s="26"/>
      <c r="J14" s="26"/>
      <c r="K14" s="26"/>
    </row>
    <row r="15" spans="1:11" ht="13.5" customHeight="1">
      <c r="A15" s="230" t="s">
        <v>101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6"/>
    </row>
    <row r="16" spans="1:11" ht="15">
      <c r="A16" s="26"/>
      <c r="B16" s="3"/>
      <c r="C16" s="72"/>
      <c r="D16" s="26"/>
      <c r="E16" s="26"/>
      <c r="F16" s="26"/>
      <c r="G16" s="26"/>
      <c r="H16" s="26"/>
      <c r="I16" s="26"/>
      <c r="J16" s="26"/>
      <c r="K16" s="26"/>
    </row>
    <row r="17" spans="1:13" ht="42" customHeight="1">
      <c r="A17" s="232" t="s">
        <v>217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1" ht="9" customHeight="1">
      <c r="A18" s="26"/>
      <c r="B18" s="3"/>
      <c r="C18" s="72"/>
      <c r="D18" s="26"/>
      <c r="E18" s="26"/>
      <c r="F18" s="26"/>
      <c r="G18" s="26"/>
      <c r="H18" s="26"/>
      <c r="I18" s="26"/>
      <c r="J18" s="26"/>
      <c r="K18" s="26"/>
    </row>
    <row r="19" spans="1:11" ht="15">
      <c r="A19" s="26"/>
      <c r="B19" s="3"/>
      <c r="C19" s="72"/>
      <c r="D19" s="26"/>
      <c r="E19" s="26"/>
      <c r="F19" s="26"/>
      <c r="G19" s="26"/>
      <c r="H19" s="26"/>
      <c r="I19" s="26"/>
      <c r="J19" s="26"/>
      <c r="K19" s="26"/>
    </row>
    <row r="20" spans="1:11" ht="15">
      <c r="A20" s="238" t="s">
        <v>66</v>
      </c>
      <c r="B20" s="238"/>
      <c r="C20" s="238"/>
      <c r="D20" s="238"/>
      <c r="E20" s="238"/>
      <c r="F20" s="238"/>
      <c r="G20" s="75"/>
      <c r="H20" s="75"/>
      <c r="I20" s="75"/>
      <c r="J20" s="76"/>
      <c r="K20" s="77"/>
    </row>
    <row r="21" spans="1:11" ht="15">
      <c r="A21" s="75"/>
      <c r="B21" s="75"/>
      <c r="C21" s="75"/>
      <c r="D21" s="75"/>
      <c r="E21" s="75"/>
      <c r="F21" s="75"/>
      <c r="G21" s="75"/>
      <c r="H21" s="75"/>
      <c r="I21" s="75"/>
      <c r="J21" s="76"/>
      <c r="K21" s="77"/>
    </row>
    <row r="22" spans="1:11" ht="15">
      <c r="A22" s="234" t="s">
        <v>373</v>
      </c>
      <c r="B22" s="234"/>
      <c r="C22" s="29"/>
      <c r="D22" s="29"/>
      <c r="E22" s="29"/>
      <c r="F22" s="103"/>
      <c r="G22" s="235" t="s">
        <v>11</v>
      </c>
      <c r="H22" s="235"/>
      <c r="I22" s="235"/>
      <c r="J22" s="235"/>
      <c r="K22" s="235"/>
    </row>
    <row r="23" spans="1:11" ht="27" customHeight="1">
      <c r="A23" s="104" t="s">
        <v>12</v>
      </c>
      <c r="B23" s="104"/>
      <c r="C23" s="30"/>
      <c r="D23" s="30"/>
      <c r="E23" s="30"/>
      <c r="F23" s="105"/>
      <c r="G23" s="236" t="s">
        <v>13</v>
      </c>
      <c r="H23" s="236"/>
      <c r="I23" s="236"/>
      <c r="J23" s="236"/>
      <c r="K23" s="236"/>
    </row>
    <row r="24" spans="1:1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</sheetData>
  <sheetProtection/>
  <mergeCells count="21">
    <mergeCell ref="G23:K23"/>
    <mergeCell ref="A13:G13"/>
    <mergeCell ref="A15:J15"/>
    <mergeCell ref="A17:M17"/>
    <mergeCell ref="A20:F20"/>
    <mergeCell ref="A22:B22"/>
    <mergeCell ref="G22:K22"/>
    <mergeCell ref="G7:G8"/>
    <mergeCell ref="H7:H8"/>
    <mergeCell ref="I7:I8"/>
    <mergeCell ref="J7:K7"/>
    <mergeCell ref="L7:L8"/>
    <mergeCell ref="M7:M8"/>
    <mergeCell ref="A7:A8"/>
    <mergeCell ref="B7:B8"/>
    <mergeCell ref="C7:C8"/>
    <mergeCell ref="D7:D8"/>
    <mergeCell ref="E7:E8"/>
    <mergeCell ref="F7:F8"/>
    <mergeCell ref="L2:M2"/>
    <mergeCell ref="A3:M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0">
      <selection activeCell="A25" sqref="A25:M25"/>
    </sheetView>
  </sheetViews>
  <sheetFormatPr defaultColWidth="9.140625" defaultRowHeight="15"/>
  <cols>
    <col min="1" max="1" width="6.140625" style="107" customWidth="1"/>
    <col min="2" max="2" width="25.7109375" style="107" customWidth="1"/>
    <col min="3" max="3" width="18.8515625" style="107" customWidth="1"/>
    <col min="4" max="4" width="10.421875" style="107" customWidth="1"/>
    <col min="5" max="5" width="9.8515625" style="107" customWidth="1"/>
    <col min="6" max="6" width="4.57421875" style="107" customWidth="1"/>
    <col min="7" max="7" width="16.7109375" style="107" customWidth="1"/>
    <col min="8" max="8" width="12.140625" style="107" customWidth="1"/>
    <col min="9" max="9" width="9.140625" style="107" customWidth="1"/>
    <col min="10" max="10" width="4.00390625" style="107" customWidth="1"/>
    <col min="11" max="11" width="9.140625" style="107" customWidth="1"/>
    <col min="12" max="12" width="11.421875" style="107" customWidth="1"/>
    <col min="13" max="13" width="11.8515625" style="107" customWidth="1"/>
    <col min="14" max="16384" width="9.140625" style="107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5" spans="1:6" ht="15.75" thickBot="1">
      <c r="A5" s="37" t="s">
        <v>401</v>
      </c>
      <c r="B5" s="38"/>
      <c r="C5" s="39"/>
      <c r="D5" s="39"/>
      <c r="E5" s="39"/>
      <c r="F5" s="39"/>
    </row>
    <row r="6" spans="1:13" s="9" customFormat="1" ht="33.75" customHeight="1">
      <c r="A6" s="255" t="s">
        <v>0</v>
      </c>
      <c r="B6" s="257" t="s">
        <v>24</v>
      </c>
      <c r="C6" s="257" t="s">
        <v>4</v>
      </c>
      <c r="D6" s="257" t="s">
        <v>5</v>
      </c>
      <c r="E6" s="259" t="s">
        <v>1</v>
      </c>
      <c r="F6" s="261" t="s">
        <v>25</v>
      </c>
      <c r="G6" s="251" t="s">
        <v>26</v>
      </c>
      <c r="H6" s="251" t="s">
        <v>6</v>
      </c>
      <c r="I6" s="251" t="s">
        <v>7</v>
      </c>
      <c r="J6" s="251" t="s">
        <v>14</v>
      </c>
      <c r="K6" s="251"/>
      <c r="L6" s="251" t="s">
        <v>8</v>
      </c>
      <c r="M6" s="253" t="s">
        <v>2</v>
      </c>
    </row>
    <row r="7" spans="1:13" s="9" customFormat="1" ht="33.75" customHeight="1" thickBot="1">
      <c r="A7" s="256"/>
      <c r="B7" s="258"/>
      <c r="C7" s="258"/>
      <c r="D7" s="258"/>
      <c r="E7" s="260"/>
      <c r="F7" s="262"/>
      <c r="G7" s="252"/>
      <c r="H7" s="252"/>
      <c r="I7" s="252"/>
      <c r="J7" s="198" t="s">
        <v>15</v>
      </c>
      <c r="K7" s="198" t="s">
        <v>21</v>
      </c>
      <c r="L7" s="252"/>
      <c r="M7" s="254"/>
    </row>
    <row r="8" spans="1:13" ht="15">
      <c r="A8" s="199">
        <v>1</v>
      </c>
      <c r="B8" s="290" t="s">
        <v>375</v>
      </c>
      <c r="C8" s="291" t="s">
        <v>376</v>
      </c>
      <c r="D8" s="291" t="s">
        <v>114</v>
      </c>
      <c r="E8" s="202" t="s">
        <v>3</v>
      </c>
      <c r="F8" s="202">
        <v>1</v>
      </c>
      <c r="G8" s="292"/>
      <c r="H8" s="292"/>
      <c r="I8" s="292"/>
      <c r="J8" s="292"/>
      <c r="K8" s="292"/>
      <c r="L8" s="204">
        <v>0</v>
      </c>
      <c r="M8" s="205">
        <f>L8*F8</f>
        <v>0</v>
      </c>
    </row>
    <row r="9" spans="1:13" ht="15">
      <c r="A9" s="206">
        <v>2</v>
      </c>
      <c r="B9" s="293" t="s">
        <v>308</v>
      </c>
      <c r="C9" s="294" t="s">
        <v>377</v>
      </c>
      <c r="D9" s="293" t="s">
        <v>378</v>
      </c>
      <c r="E9" s="209" t="s">
        <v>3</v>
      </c>
      <c r="F9" s="209">
        <v>6</v>
      </c>
      <c r="G9" s="17"/>
      <c r="H9" s="17"/>
      <c r="I9" s="17"/>
      <c r="J9" s="17"/>
      <c r="K9" s="17"/>
      <c r="L9" s="204">
        <v>0</v>
      </c>
      <c r="M9" s="205">
        <f aca="true" t="shared" si="0" ref="M9:M20">L9*F9</f>
        <v>0</v>
      </c>
    </row>
    <row r="10" spans="1:13" ht="15">
      <c r="A10" s="211">
        <v>3</v>
      </c>
      <c r="B10" s="293" t="s">
        <v>379</v>
      </c>
      <c r="C10" s="294" t="s">
        <v>380</v>
      </c>
      <c r="D10" s="293" t="s">
        <v>381</v>
      </c>
      <c r="E10" s="209" t="s">
        <v>3</v>
      </c>
      <c r="F10" s="209">
        <v>5</v>
      </c>
      <c r="G10" s="17"/>
      <c r="H10" s="17"/>
      <c r="I10" s="17"/>
      <c r="J10" s="17"/>
      <c r="K10" s="17"/>
      <c r="L10" s="204">
        <v>0</v>
      </c>
      <c r="M10" s="205">
        <f t="shared" si="0"/>
        <v>0</v>
      </c>
    </row>
    <row r="11" spans="1:13" ht="15">
      <c r="A11" s="199">
        <v>4</v>
      </c>
      <c r="B11" s="293" t="s">
        <v>382</v>
      </c>
      <c r="C11" s="293" t="s">
        <v>383</v>
      </c>
      <c r="D11" s="293" t="s">
        <v>384</v>
      </c>
      <c r="E11" s="209" t="s">
        <v>3</v>
      </c>
      <c r="F11" s="209">
        <v>5</v>
      </c>
      <c r="G11" s="17"/>
      <c r="H11" s="17"/>
      <c r="I11" s="17"/>
      <c r="J11" s="17"/>
      <c r="K11" s="17"/>
      <c r="L11" s="204">
        <v>0</v>
      </c>
      <c r="M11" s="205">
        <f t="shared" si="0"/>
        <v>0</v>
      </c>
    </row>
    <row r="12" spans="1:13" ht="15">
      <c r="A12" s="206">
        <v>5</v>
      </c>
      <c r="B12" s="293" t="s">
        <v>385</v>
      </c>
      <c r="C12" s="293" t="s">
        <v>386</v>
      </c>
      <c r="D12" s="293" t="s">
        <v>387</v>
      </c>
      <c r="E12" s="209" t="s">
        <v>3</v>
      </c>
      <c r="F12" s="209">
        <v>1</v>
      </c>
      <c r="G12" s="17"/>
      <c r="H12" s="17"/>
      <c r="I12" s="17"/>
      <c r="J12" s="17"/>
      <c r="K12" s="17"/>
      <c r="L12" s="204">
        <v>0</v>
      </c>
      <c r="M12" s="205">
        <f t="shared" si="0"/>
        <v>0</v>
      </c>
    </row>
    <row r="13" spans="1:13" ht="15">
      <c r="A13" s="211">
        <v>6</v>
      </c>
      <c r="B13" s="293" t="s">
        <v>385</v>
      </c>
      <c r="C13" s="293" t="s">
        <v>388</v>
      </c>
      <c r="D13" s="293" t="s">
        <v>389</v>
      </c>
      <c r="E13" s="209" t="s">
        <v>3</v>
      </c>
      <c r="F13" s="209">
        <v>1</v>
      </c>
      <c r="G13" s="17"/>
      <c r="H13" s="17"/>
      <c r="I13" s="17"/>
      <c r="J13" s="17"/>
      <c r="K13" s="17"/>
      <c r="L13" s="204">
        <v>0</v>
      </c>
      <c r="M13" s="205">
        <f t="shared" si="0"/>
        <v>0</v>
      </c>
    </row>
    <row r="14" spans="1:13" ht="15">
      <c r="A14" s="199">
        <v>7</v>
      </c>
      <c r="B14" s="293" t="s">
        <v>385</v>
      </c>
      <c r="C14" s="293" t="s">
        <v>390</v>
      </c>
      <c r="D14" s="293" t="s">
        <v>389</v>
      </c>
      <c r="E14" s="209" t="s">
        <v>3</v>
      </c>
      <c r="F14" s="209">
        <v>1</v>
      </c>
      <c r="G14" s="17"/>
      <c r="H14" s="17"/>
      <c r="I14" s="17"/>
      <c r="J14" s="17"/>
      <c r="K14" s="17"/>
      <c r="L14" s="204">
        <v>0</v>
      </c>
      <c r="M14" s="205">
        <f t="shared" si="0"/>
        <v>0</v>
      </c>
    </row>
    <row r="15" spans="1:13" ht="23.25">
      <c r="A15" s="206">
        <v>8</v>
      </c>
      <c r="B15" s="293" t="s">
        <v>385</v>
      </c>
      <c r="C15" s="294" t="s">
        <v>391</v>
      </c>
      <c r="D15" s="293" t="s">
        <v>389</v>
      </c>
      <c r="E15" s="209" t="s">
        <v>3</v>
      </c>
      <c r="F15" s="209">
        <v>1</v>
      </c>
      <c r="G15" s="17"/>
      <c r="H15" s="17"/>
      <c r="I15" s="17"/>
      <c r="J15" s="17"/>
      <c r="K15" s="17"/>
      <c r="L15" s="204">
        <v>0</v>
      </c>
      <c r="M15" s="205">
        <f t="shared" si="0"/>
        <v>0</v>
      </c>
    </row>
    <row r="16" spans="1:13" ht="15">
      <c r="A16" s="211">
        <v>9</v>
      </c>
      <c r="B16" s="293" t="s">
        <v>43</v>
      </c>
      <c r="C16" s="294" t="s">
        <v>392</v>
      </c>
      <c r="D16" s="293" t="s">
        <v>178</v>
      </c>
      <c r="E16" s="209" t="s">
        <v>3</v>
      </c>
      <c r="F16" s="209">
        <v>1</v>
      </c>
      <c r="G16" s="17"/>
      <c r="H16" s="17"/>
      <c r="I16" s="17"/>
      <c r="J16" s="17"/>
      <c r="K16" s="17"/>
      <c r="L16" s="204">
        <v>0</v>
      </c>
      <c r="M16" s="205">
        <f t="shared" si="0"/>
        <v>0</v>
      </c>
    </row>
    <row r="17" spans="1:13" ht="34.5">
      <c r="A17" s="199">
        <v>10</v>
      </c>
      <c r="B17" s="293" t="s">
        <v>393</v>
      </c>
      <c r="C17" s="294" t="s">
        <v>394</v>
      </c>
      <c r="D17" s="293" t="s">
        <v>395</v>
      </c>
      <c r="E17" s="209" t="s">
        <v>3</v>
      </c>
      <c r="F17" s="209">
        <v>4</v>
      </c>
      <c r="G17" s="17"/>
      <c r="H17" s="17"/>
      <c r="I17" s="17"/>
      <c r="J17" s="17"/>
      <c r="K17" s="17"/>
      <c r="L17" s="204">
        <v>0</v>
      </c>
      <c r="M17" s="205">
        <f t="shared" si="0"/>
        <v>0</v>
      </c>
    </row>
    <row r="18" spans="1:13" ht="15">
      <c r="A18" s="206">
        <v>11</v>
      </c>
      <c r="B18" s="293" t="s">
        <v>396</v>
      </c>
      <c r="C18" s="184" t="s">
        <v>212</v>
      </c>
      <c r="D18" s="278" t="s">
        <v>83</v>
      </c>
      <c r="E18" s="209" t="s">
        <v>3</v>
      </c>
      <c r="F18" s="209">
        <v>2</v>
      </c>
      <c r="G18" s="17"/>
      <c r="H18" s="17"/>
      <c r="I18" s="17"/>
      <c r="J18" s="17"/>
      <c r="K18" s="17"/>
      <c r="L18" s="204">
        <v>0</v>
      </c>
      <c r="M18" s="205">
        <f t="shared" si="0"/>
        <v>0</v>
      </c>
    </row>
    <row r="19" spans="1:13" ht="15">
      <c r="A19" s="211">
        <v>12</v>
      </c>
      <c r="B19" s="293" t="s">
        <v>397</v>
      </c>
      <c r="C19" s="184" t="s">
        <v>212</v>
      </c>
      <c r="D19" s="293"/>
      <c r="E19" s="209" t="s">
        <v>3</v>
      </c>
      <c r="F19" s="209">
        <v>2</v>
      </c>
      <c r="G19" s="17"/>
      <c r="H19" s="17"/>
      <c r="I19" s="17"/>
      <c r="J19" s="17"/>
      <c r="K19" s="17"/>
      <c r="L19" s="204">
        <v>0</v>
      </c>
      <c r="M19" s="205">
        <f t="shared" si="0"/>
        <v>0</v>
      </c>
    </row>
    <row r="20" spans="1:13" ht="15.75" thickBot="1">
      <c r="A20" s="199">
        <v>13</v>
      </c>
      <c r="B20" s="295" t="s">
        <v>398</v>
      </c>
      <c r="C20" s="186" t="s">
        <v>212</v>
      </c>
      <c r="D20" s="295"/>
      <c r="E20" s="214" t="s">
        <v>3</v>
      </c>
      <c r="F20" s="214">
        <v>2</v>
      </c>
      <c r="G20" s="296"/>
      <c r="H20" s="296"/>
      <c r="I20" s="296"/>
      <c r="J20" s="296"/>
      <c r="K20" s="296"/>
      <c r="L20" s="204">
        <v>0</v>
      </c>
      <c r="M20" s="205">
        <f t="shared" si="0"/>
        <v>0</v>
      </c>
    </row>
    <row r="21" spans="1:13" ht="15.75" thickBot="1">
      <c r="A21" s="239" t="s">
        <v>9</v>
      </c>
      <c r="B21" s="240"/>
      <c r="C21" s="240"/>
      <c r="D21" s="240"/>
      <c r="E21" s="240"/>
      <c r="F21" s="240"/>
      <c r="G21" s="240"/>
      <c r="H21" s="151" t="s">
        <v>16</v>
      </c>
      <c r="I21" s="151"/>
      <c r="J21" s="151" t="s">
        <v>16</v>
      </c>
      <c r="K21" s="151"/>
      <c r="L21" s="152" t="s">
        <v>16</v>
      </c>
      <c r="M21" s="297">
        <f>SUM(M8:M20)</f>
        <v>0</v>
      </c>
    </row>
    <row r="22" spans="1:13" ht="15">
      <c r="A22" s="298"/>
      <c r="B22" s="298"/>
      <c r="C22" s="298"/>
      <c r="D22" s="298"/>
      <c r="E22" s="298"/>
      <c r="F22" s="298"/>
      <c r="G22" s="298"/>
      <c r="H22" s="299"/>
      <c r="I22" s="299"/>
      <c r="J22" s="299"/>
      <c r="K22" s="299"/>
      <c r="L22" s="300"/>
      <c r="M22" s="301"/>
    </row>
    <row r="23" spans="1:11" ht="12.75" customHeight="1">
      <c r="A23" s="230" t="s">
        <v>399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6"/>
    </row>
    <row r="24" spans="1:11" ht="15">
      <c r="A24" s="26"/>
      <c r="B24" s="3"/>
      <c r="C24" s="72"/>
      <c r="D24" s="26"/>
      <c r="E24" s="26"/>
      <c r="F24" s="26"/>
      <c r="G24" s="26"/>
      <c r="H24" s="26"/>
      <c r="I24" s="26"/>
      <c r="J24" s="26"/>
      <c r="K24" s="26"/>
    </row>
    <row r="25" spans="1:13" ht="24.75" customHeight="1">
      <c r="A25" s="232" t="s">
        <v>217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</row>
    <row r="26" spans="1:11" ht="15">
      <c r="A26" s="26"/>
      <c r="B26" s="3"/>
      <c r="C26" s="72"/>
      <c r="D26" s="26"/>
      <c r="E26" s="26"/>
      <c r="F26" s="26"/>
      <c r="G26" s="26"/>
      <c r="H26" s="26"/>
      <c r="I26" s="26"/>
      <c r="J26" s="26"/>
      <c r="K26" s="26"/>
    </row>
    <row r="27" spans="1:11" ht="15">
      <c r="A27" s="238" t="s">
        <v>66</v>
      </c>
      <c r="B27" s="238"/>
      <c r="C27" s="238"/>
      <c r="D27" s="238"/>
      <c r="E27" s="238"/>
      <c r="F27" s="238"/>
      <c r="G27" s="75"/>
      <c r="H27" s="75"/>
      <c r="I27" s="75"/>
      <c r="J27" s="76"/>
      <c r="K27" s="77"/>
    </row>
    <row r="28" spans="1:11" ht="9" customHeight="1">
      <c r="A28" s="75"/>
      <c r="B28" s="75"/>
      <c r="C28" s="75"/>
      <c r="D28" s="75"/>
      <c r="E28" s="75"/>
      <c r="F28" s="75"/>
      <c r="G28" s="75"/>
      <c r="H28" s="75"/>
      <c r="I28" s="75"/>
      <c r="J28" s="76"/>
      <c r="K28" s="77"/>
    </row>
    <row r="29" spans="1:12" ht="13.5" customHeight="1">
      <c r="A29" s="234" t="s">
        <v>400</v>
      </c>
      <c r="B29" s="234"/>
      <c r="C29" s="29"/>
      <c r="D29" s="29"/>
      <c r="E29" s="29"/>
      <c r="F29" s="103"/>
      <c r="G29" s="235" t="s">
        <v>11</v>
      </c>
      <c r="H29" s="235"/>
      <c r="I29" s="235"/>
      <c r="J29" s="235"/>
      <c r="K29" s="235"/>
      <c r="L29" s="27"/>
    </row>
    <row r="30" spans="1:13" ht="25.5" customHeight="1">
      <c r="A30" s="302" t="s">
        <v>12</v>
      </c>
      <c r="B30" s="302"/>
      <c r="C30" s="30"/>
      <c r="D30" s="30"/>
      <c r="E30" s="30"/>
      <c r="F30" s="105"/>
      <c r="G30" s="303" t="s">
        <v>13</v>
      </c>
      <c r="H30" s="303"/>
      <c r="I30" s="303"/>
      <c r="J30" s="303"/>
      <c r="K30" s="303"/>
      <c r="L30" s="303"/>
      <c r="M30" s="303"/>
    </row>
  </sheetData>
  <sheetProtection/>
  <mergeCells count="22">
    <mergeCell ref="A30:B30"/>
    <mergeCell ref="G30:M30"/>
    <mergeCell ref="A21:G21"/>
    <mergeCell ref="A23:J23"/>
    <mergeCell ref="A25:M25"/>
    <mergeCell ref="A27:F27"/>
    <mergeCell ref="A29:B29"/>
    <mergeCell ref="G29:K29"/>
    <mergeCell ref="G6:G7"/>
    <mergeCell ref="H6:H7"/>
    <mergeCell ref="I6:I7"/>
    <mergeCell ref="J6:K6"/>
    <mergeCell ref="L6:L7"/>
    <mergeCell ref="M6:M7"/>
    <mergeCell ref="A6:A7"/>
    <mergeCell ref="B6:B7"/>
    <mergeCell ref="C6:C7"/>
    <mergeCell ref="D6:D7"/>
    <mergeCell ref="E6:E7"/>
    <mergeCell ref="F6:F7"/>
    <mergeCell ref="L2:M2"/>
    <mergeCell ref="A3:M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9" sqref="A19:M19"/>
    </sheetView>
  </sheetViews>
  <sheetFormatPr defaultColWidth="9.140625" defaultRowHeight="15"/>
  <cols>
    <col min="1" max="1" width="5.28125" style="107" customWidth="1"/>
    <col min="2" max="2" width="24.421875" style="107" customWidth="1"/>
    <col min="3" max="3" width="23.8515625" style="107" customWidth="1"/>
    <col min="4" max="4" width="13.421875" style="107" customWidth="1"/>
    <col min="5" max="5" width="9.421875" style="107" customWidth="1"/>
    <col min="6" max="6" width="8.28125" style="107" customWidth="1"/>
    <col min="7" max="7" width="17.421875" style="107" customWidth="1"/>
    <col min="8" max="8" width="11.140625" style="107" customWidth="1"/>
    <col min="9" max="9" width="8.421875" style="107" customWidth="1"/>
    <col min="10" max="10" width="4.28125" style="107" customWidth="1"/>
    <col min="11" max="11" width="8.57421875" style="107" customWidth="1"/>
    <col min="12" max="12" width="12.7109375" style="107" customWidth="1"/>
    <col min="13" max="13" width="11.57421875" style="107" customWidth="1"/>
    <col min="14" max="16384" width="9.140625" style="107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416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106" t="s">
        <v>15</v>
      </c>
      <c r="K8" s="106" t="s">
        <v>21</v>
      </c>
      <c r="L8" s="226"/>
      <c r="M8" s="226"/>
    </row>
    <row r="9" spans="1:13" ht="22.5">
      <c r="A9" s="79">
        <v>1</v>
      </c>
      <c r="B9" s="277" t="s">
        <v>402</v>
      </c>
      <c r="C9" s="109" t="s">
        <v>403</v>
      </c>
      <c r="D9" s="109" t="s">
        <v>404</v>
      </c>
      <c r="E9" s="41" t="s">
        <v>3</v>
      </c>
      <c r="F9" s="79">
        <v>5</v>
      </c>
      <c r="G9" s="17"/>
      <c r="H9" s="17"/>
      <c r="I9" s="17"/>
      <c r="J9" s="17"/>
      <c r="K9" s="17"/>
      <c r="L9" s="84">
        <v>0</v>
      </c>
      <c r="M9" s="84">
        <f aca="true" t="shared" si="0" ref="M9:M14">L9*F9</f>
        <v>0</v>
      </c>
    </row>
    <row r="10" spans="1:13" ht="22.5">
      <c r="A10" s="117">
        <v>2</v>
      </c>
      <c r="B10" s="277" t="s">
        <v>402</v>
      </c>
      <c r="C10" s="109" t="s">
        <v>405</v>
      </c>
      <c r="D10" s="109" t="s">
        <v>77</v>
      </c>
      <c r="E10" s="41" t="s">
        <v>3</v>
      </c>
      <c r="F10" s="79">
        <v>3</v>
      </c>
      <c r="G10" s="17"/>
      <c r="H10" s="17"/>
      <c r="I10" s="17"/>
      <c r="J10" s="17"/>
      <c r="K10" s="17"/>
      <c r="L10" s="84">
        <v>0</v>
      </c>
      <c r="M10" s="84">
        <f t="shared" si="0"/>
        <v>0</v>
      </c>
    </row>
    <row r="11" spans="1:13" ht="22.5">
      <c r="A11" s="79">
        <v>3</v>
      </c>
      <c r="B11" s="277" t="s">
        <v>402</v>
      </c>
      <c r="C11" s="109" t="s">
        <v>406</v>
      </c>
      <c r="D11" s="109" t="s">
        <v>407</v>
      </c>
      <c r="E11" s="41" t="s">
        <v>3</v>
      </c>
      <c r="F11" s="79">
        <v>3</v>
      </c>
      <c r="G11" s="17"/>
      <c r="H11" s="17"/>
      <c r="I11" s="17"/>
      <c r="J11" s="17"/>
      <c r="K11" s="17"/>
      <c r="L11" s="84">
        <v>0</v>
      </c>
      <c r="M11" s="84">
        <f t="shared" si="0"/>
        <v>0</v>
      </c>
    </row>
    <row r="12" spans="1:13" ht="22.5">
      <c r="A12" s="79">
        <v>4</v>
      </c>
      <c r="B12" s="277" t="s">
        <v>402</v>
      </c>
      <c r="C12" s="109" t="s">
        <v>408</v>
      </c>
      <c r="D12" s="109" t="s">
        <v>409</v>
      </c>
      <c r="E12" s="41" t="s">
        <v>3</v>
      </c>
      <c r="F12" s="79">
        <v>3</v>
      </c>
      <c r="G12" s="17"/>
      <c r="H12" s="17"/>
      <c r="I12" s="17"/>
      <c r="J12" s="17"/>
      <c r="K12" s="17"/>
      <c r="L12" s="84">
        <v>0</v>
      </c>
      <c r="M12" s="84">
        <f t="shared" si="0"/>
        <v>0</v>
      </c>
    </row>
    <row r="13" spans="1:13" ht="15">
      <c r="A13" s="117">
        <v>5</v>
      </c>
      <c r="B13" s="108" t="s">
        <v>410</v>
      </c>
      <c r="C13" s="109" t="s">
        <v>411</v>
      </c>
      <c r="D13" s="109" t="s">
        <v>412</v>
      </c>
      <c r="E13" s="41" t="s">
        <v>3</v>
      </c>
      <c r="F13" s="79">
        <v>4</v>
      </c>
      <c r="G13" s="17"/>
      <c r="H13" s="17"/>
      <c r="I13" s="17"/>
      <c r="J13" s="17"/>
      <c r="K13" s="17"/>
      <c r="L13" s="84">
        <v>0</v>
      </c>
      <c r="M13" s="84">
        <f t="shared" si="0"/>
        <v>0</v>
      </c>
    </row>
    <row r="14" spans="1:13" ht="15">
      <c r="A14" s="79">
        <v>6</v>
      </c>
      <c r="B14" s="108" t="s">
        <v>413</v>
      </c>
      <c r="C14" s="304" t="s">
        <v>414</v>
      </c>
      <c r="D14" s="109" t="s">
        <v>415</v>
      </c>
      <c r="E14" s="41" t="s">
        <v>3</v>
      </c>
      <c r="F14" s="79">
        <v>1</v>
      </c>
      <c r="G14" s="17"/>
      <c r="H14" s="17"/>
      <c r="I14" s="17"/>
      <c r="J14" s="17"/>
      <c r="K14" s="17"/>
      <c r="L14" s="84">
        <v>0</v>
      </c>
      <c r="M14" s="84">
        <f t="shared" si="0"/>
        <v>0</v>
      </c>
    </row>
    <row r="15" spans="1:13" ht="15">
      <c r="A15" s="229" t="s">
        <v>9</v>
      </c>
      <c r="B15" s="229"/>
      <c r="C15" s="229"/>
      <c r="D15" s="229"/>
      <c r="E15" s="229"/>
      <c r="F15" s="229"/>
      <c r="G15" s="229"/>
      <c r="H15" s="93" t="s">
        <v>16</v>
      </c>
      <c r="I15" s="93"/>
      <c r="J15" s="93" t="s">
        <v>16</v>
      </c>
      <c r="K15" s="93"/>
      <c r="L15" s="94" t="s">
        <v>16</v>
      </c>
      <c r="M15" s="95">
        <f>SUM(M9:M14)</f>
        <v>0</v>
      </c>
    </row>
    <row r="16" spans="1:11" ht="15">
      <c r="A16" s="26"/>
      <c r="B16" s="3"/>
      <c r="C16" s="72"/>
      <c r="D16" s="26"/>
      <c r="E16" s="26"/>
      <c r="F16" s="26"/>
      <c r="G16" s="26"/>
      <c r="H16" s="26"/>
      <c r="I16" s="26"/>
      <c r="J16" s="26"/>
      <c r="K16" s="26"/>
    </row>
    <row r="17" spans="1:11" ht="15">
      <c r="A17" s="230" t="s">
        <v>291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6"/>
    </row>
    <row r="18" spans="1:11" ht="15">
      <c r="A18" s="26"/>
      <c r="B18" s="3"/>
      <c r="C18" s="72"/>
      <c r="D18" s="26"/>
      <c r="E18" s="26"/>
      <c r="F18" s="26"/>
      <c r="G18" s="26"/>
      <c r="H18" s="26"/>
      <c r="I18" s="26"/>
      <c r="J18" s="26"/>
      <c r="K18" s="26"/>
    </row>
    <row r="19" spans="1:13" ht="41.25" customHeight="1">
      <c r="A19" s="232" t="s">
        <v>217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</row>
    <row r="20" spans="1:11" ht="15">
      <c r="A20" s="26"/>
      <c r="B20" s="3"/>
      <c r="C20" s="72"/>
      <c r="D20" s="26"/>
      <c r="E20" s="26"/>
      <c r="F20" s="26"/>
      <c r="G20" s="26"/>
      <c r="H20" s="26"/>
      <c r="I20" s="26"/>
      <c r="J20" s="26"/>
      <c r="K20" s="26"/>
    </row>
    <row r="21" spans="1:11" ht="15">
      <c r="A21" s="26"/>
      <c r="B21" s="3"/>
      <c r="C21" s="72"/>
      <c r="D21" s="26"/>
      <c r="E21" s="26"/>
      <c r="F21" s="26"/>
      <c r="G21" s="26"/>
      <c r="H21" s="26"/>
      <c r="I21" s="26"/>
      <c r="J21" s="26"/>
      <c r="K21" s="26"/>
    </row>
    <row r="22" spans="1:11" ht="15">
      <c r="A22" s="238" t="s">
        <v>66</v>
      </c>
      <c r="B22" s="238"/>
      <c r="C22" s="238"/>
      <c r="D22" s="238"/>
      <c r="E22" s="238"/>
      <c r="F22" s="238"/>
      <c r="G22" s="75"/>
      <c r="H22" s="75"/>
      <c r="I22" s="75"/>
      <c r="J22" s="76"/>
      <c r="K22" s="77"/>
    </row>
    <row r="23" spans="1:11" ht="15">
      <c r="A23" s="75"/>
      <c r="B23" s="75"/>
      <c r="C23" s="75"/>
      <c r="D23" s="75"/>
      <c r="E23" s="75"/>
      <c r="F23" s="75"/>
      <c r="G23" s="75"/>
      <c r="H23" s="75"/>
      <c r="I23" s="75"/>
      <c r="J23" s="76"/>
      <c r="K23" s="77"/>
    </row>
    <row r="24" spans="1:11" ht="15">
      <c r="A24" s="237" t="s">
        <v>292</v>
      </c>
      <c r="B24" s="237"/>
      <c r="C24" s="5"/>
      <c r="D24" s="5"/>
      <c r="E24" s="5"/>
      <c r="F24" s="6"/>
      <c r="G24" s="227" t="s">
        <v>11</v>
      </c>
      <c r="H24" s="227"/>
      <c r="I24" s="227"/>
      <c r="J24" s="227"/>
      <c r="K24" s="227"/>
    </row>
    <row r="25" spans="1:11" ht="24" customHeight="1">
      <c r="A25" s="78" t="s">
        <v>12</v>
      </c>
      <c r="B25" s="78"/>
      <c r="C25" s="7"/>
      <c r="D25" s="7"/>
      <c r="E25" s="7"/>
      <c r="F25" s="2"/>
      <c r="G25" s="228" t="s">
        <v>13</v>
      </c>
      <c r="H25" s="228"/>
      <c r="I25" s="228"/>
      <c r="J25" s="228"/>
      <c r="K25" s="228"/>
    </row>
  </sheetData>
  <sheetProtection/>
  <mergeCells count="21">
    <mergeCell ref="G25:K25"/>
    <mergeCell ref="A15:G15"/>
    <mergeCell ref="A17:J17"/>
    <mergeCell ref="A19:M19"/>
    <mergeCell ref="A22:F22"/>
    <mergeCell ref="A24:B24"/>
    <mergeCell ref="G24:K24"/>
    <mergeCell ref="G7:G8"/>
    <mergeCell ref="H7:H8"/>
    <mergeCell ref="I7:I8"/>
    <mergeCell ref="J7:K7"/>
    <mergeCell ref="L7:L8"/>
    <mergeCell ref="M7:M8"/>
    <mergeCell ref="A7:A8"/>
    <mergeCell ref="B7:B8"/>
    <mergeCell ref="C7:C8"/>
    <mergeCell ref="D7:D8"/>
    <mergeCell ref="E7:E8"/>
    <mergeCell ref="F7:F8"/>
    <mergeCell ref="L2:M2"/>
    <mergeCell ref="A3:M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10">
      <selection activeCell="A23" sqref="A23:M23"/>
    </sheetView>
  </sheetViews>
  <sheetFormatPr defaultColWidth="9.140625" defaultRowHeight="15"/>
  <cols>
    <col min="1" max="1" width="5.28125" style="107" customWidth="1"/>
    <col min="2" max="2" width="24.421875" style="107" customWidth="1"/>
    <col min="3" max="3" width="23.8515625" style="107" customWidth="1"/>
    <col min="4" max="4" width="13.57421875" style="107" customWidth="1"/>
    <col min="5" max="5" width="9.57421875" style="107" customWidth="1"/>
    <col min="6" max="6" width="8.28125" style="107" customWidth="1"/>
    <col min="7" max="7" width="16.421875" style="107" customWidth="1"/>
    <col min="8" max="8" width="11.7109375" style="107" customWidth="1"/>
    <col min="9" max="9" width="8.421875" style="107" customWidth="1"/>
    <col min="10" max="10" width="4.28125" style="107" customWidth="1"/>
    <col min="11" max="11" width="8.57421875" style="107" customWidth="1"/>
    <col min="12" max="12" width="11.00390625" style="107" customWidth="1"/>
    <col min="13" max="13" width="11.57421875" style="107" customWidth="1"/>
    <col min="14" max="16384" width="9.140625" style="107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436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106" t="s">
        <v>15</v>
      </c>
      <c r="K8" s="106" t="s">
        <v>21</v>
      </c>
      <c r="L8" s="226"/>
      <c r="M8" s="226"/>
    </row>
    <row r="9" spans="1:13" ht="15">
      <c r="A9" s="79">
        <v>1</v>
      </c>
      <c r="B9" s="113" t="s">
        <v>417</v>
      </c>
      <c r="C9" s="114" t="s">
        <v>418</v>
      </c>
      <c r="D9" s="114" t="s">
        <v>419</v>
      </c>
      <c r="E9" s="305" t="s">
        <v>3</v>
      </c>
      <c r="F9" s="306">
        <v>2</v>
      </c>
      <c r="G9" s="17"/>
      <c r="H9" s="17"/>
      <c r="I9" s="17"/>
      <c r="J9" s="17"/>
      <c r="K9" s="17"/>
      <c r="L9" s="84">
        <v>0</v>
      </c>
      <c r="M9" s="84">
        <f>L9*F9</f>
        <v>0</v>
      </c>
    </row>
    <row r="10" spans="1:13" ht="15">
      <c r="A10" s="117">
        <v>2</v>
      </c>
      <c r="B10" s="113" t="s">
        <v>420</v>
      </c>
      <c r="C10" s="114" t="s">
        <v>421</v>
      </c>
      <c r="D10" s="114" t="s">
        <v>422</v>
      </c>
      <c r="E10" s="305" t="s">
        <v>3</v>
      </c>
      <c r="F10" s="306">
        <v>2</v>
      </c>
      <c r="G10" s="17"/>
      <c r="H10" s="17"/>
      <c r="I10" s="17"/>
      <c r="J10" s="17"/>
      <c r="K10" s="17"/>
      <c r="L10" s="84">
        <v>0</v>
      </c>
      <c r="M10" s="84">
        <f aca="true" t="shared" si="0" ref="M10:M18">L10*F10</f>
        <v>0</v>
      </c>
    </row>
    <row r="11" spans="1:13" ht="15">
      <c r="A11" s="79">
        <v>3</v>
      </c>
      <c r="B11" s="113" t="s">
        <v>420</v>
      </c>
      <c r="C11" s="114" t="s">
        <v>423</v>
      </c>
      <c r="D11" s="114" t="s">
        <v>422</v>
      </c>
      <c r="E11" s="305" t="s">
        <v>3</v>
      </c>
      <c r="F11" s="306">
        <v>2</v>
      </c>
      <c r="G11" s="17"/>
      <c r="H11" s="17"/>
      <c r="I11" s="17"/>
      <c r="J11" s="17"/>
      <c r="K11" s="17"/>
      <c r="L11" s="84">
        <v>0</v>
      </c>
      <c r="M11" s="84">
        <f t="shared" si="0"/>
        <v>0</v>
      </c>
    </row>
    <row r="12" spans="1:13" ht="15">
      <c r="A12" s="117">
        <v>4</v>
      </c>
      <c r="B12" s="113" t="s">
        <v>420</v>
      </c>
      <c r="C12" s="114" t="s">
        <v>424</v>
      </c>
      <c r="D12" s="114" t="s">
        <v>422</v>
      </c>
      <c r="E12" s="305" t="s">
        <v>3</v>
      </c>
      <c r="F12" s="306">
        <v>2</v>
      </c>
      <c r="G12" s="17"/>
      <c r="H12" s="17"/>
      <c r="I12" s="17"/>
      <c r="J12" s="17"/>
      <c r="K12" s="17"/>
      <c r="L12" s="84">
        <v>0</v>
      </c>
      <c r="M12" s="84">
        <f t="shared" si="0"/>
        <v>0</v>
      </c>
    </row>
    <row r="13" spans="1:13" ht="15">
      <c r="A13" s="79">
        <v>5</v>
      </c>
      <c r="B13" s="113" t="s">
        <v>420</v>
      </c>
      <c r="C13" s="114" t="s">
        <v>425</v>
      </c>
      <c r="D13" s="114" t="s">
        <v>422</v>
      </c>
      <c r="E13" s="305" t="s">
        <v>3</v>
      </c>
      <c r="F13" s="306">
        <v>2</v>
      </c>
      <c r="G13" s="17"/>
      <c r="H13" s="17"/>
      <c r="I13" s="17"/>
      <c r="J13" s="17"/>
      <c r="K13" s="17"/>
      <c r="L13" s="84">
        <v>0</v>
      </c>
      <c r="M13" s="84">
        <f t="shared" si="0"/>
        <v>0</v>
      </c>
    </row>
    <row r="14" spans="1:13" ht="15">
      <c r="A14" s="117">
        <v>6</v>
      </c>
      <c r="B14" s="113" t="s">
        <v>426</v>
      </c>
      <c r="C14" s="114" t="s">
        <v>427</v>
      </c>
      <c r="D14" s="114" t="s">
        <v>47</v>
      </c>
      <c r="E14" s="305" t="s">
        <v>3</v>
      </c>
      <c r="F14" s="306">
        <v>0</v>
      </c>
      <c r="G14" s="17"/>
      <c r="H14" s="17"/>
      <c r="I14" s="17"/>
      <c r="J14" s="17"/>
      <c r="K14" s="17"/>
      <c r="L14" s="84">
        <v>0</v>
      </c>
      <c r="M14" s="84">
        <f t="shared" si="0"/>
        <v>0</v>
      </c>
    </row>
    <row r="15" spans="1:13" ht="24">
      <c r="A15" s="79">
        <v>7</v>
      </c>
      <c r="B15" s="113" t="s">
        <v>428</v>
      </c>
      <c r="C15" s="307" t="s">
        <v>429</v>
      </c>
      <c r="D15" s="114" t="s">
        <v>430</v>
      </c>
      <c r="E15" s="305" t="s">
        <v>3</v>
      </c>
      <c r="F15" s="306">
        <v>2</v>
      </c>
      <c r="G15" s="17"/>
      <c r="H15" s="17"/>
      <c r="I15" s="17"/>
      <c r="J15" s="17"/>
      <c r="K15" s="17"/>
      <c r="L15" s="84">
        <v>0</v>
      </c>
      <c r="M15" s="84">
        <f t="shared" si="0"/>
        <v>0</v>
      </c>
    </row>
    <row r="16" spans="1:13" ht="24">
      <c r="A16" s="117">
        <v>8</v>
      </c>
      <c r="B16" s="113" t="s">
        <v>428</v>
      </c>
      <c r="C16" s="307" t="s">
        <v>431</v>
      </c>
      <c r="D16" s="114" t="s">
        <v>432</v>
      </c>
      <c r="E16" s="305" t="s">
        <v>3</v>
      </c>
      <c r="F16" s="306">
        <v>2</v>
      </c>
      <c r="G16" s="17"/>
      <c r="H16" s="17"/>
      <c r="I16" s="17"/>
      <c r="J16" s="17"/>
      <c r="K16" s="17"/>
      <c r="L16" s="84">
        <v>0</v>
      </c>
      <c r="M16" s="84">
        <f t="shared" si="0"/>
        <v>0</v>
      </c>
    </row>
    <row r="17" spans="1:13" ht="24">
      <c r="A17" s="79">
        <v>9</v>
      </c>
      <c r="B17" s="113" t="s">
        <v>428</v>
      </c>
      <c r="C17" s="307" t="s">
        <v>433</v>
      </c>
      <c r="D17" s="114" t="s">
        <v>432</v>
      </c>
      <c r="E17" s="305" t="s">
        <v>3</v>
      </c>
      <c r="F17" s="306">
        <v>2</v>
      </c>
      <c r="G17" s="17"/>
      <c r="H17" s="17"/>
      <c r="I17" s="17"/>
      <c r="J17" s="17"/>
      <c r="K17" s="17"/>
      <c r="L17" s="84">
        <v>0</v>
      </c>
      <c r="M17" s="84">
        <f t="shared" si="0"/>
        <v>0</v>
      </c>
    </row>
    <row r="18" spans="1:13" ht="24">
      <c r="A18" s="117">
        <v>10</v>
      </c>
      <c r="B18" s="113" t="s">
        <v>428</v>
      </c>
      <c r="C18" s="307" t="s">
        <v>434</v>
      </c>
      <c r="D18" s="114" t="s">
        <v>432</v>
      </c>
      <c r="E18" s="305" t="s">
        <v>3</v>
      </c>
      <c r="F18" s="306">
        <v>2</v>
      </c>
      <c r="G18" s="17"/>
      <c r="H18" s="17"/>
      <c r="I18" s="17"/>
      <c r="J18" s="17"/>
      <c r="K18" s="17"/>
      <c r="L18" s="84">
        <v>0</v>
      </c>
      <c r="M18" s="84">
        <f t="shared" si="0"/>
        <v>0</v>
      </c>
    </row>
    <row r="19" spans="1:13" ht="15">
      <c r="A19" s="229" t="s">
        <v>9</v>
      </c>
      <c r="B19" s="229"/>
      <c r="C19" s="229"/>
      <c r="D19" s="229"/>
      <c r="E19" s="229"/>
      <c r="F19" s="229"/>
      <c r="G19" s="229"/>
      <c r="H19" s="93" t="s">
        <v>16</v>
      </c>
      <c r="I19" s="93"/>
      <c r="J19" s="93" t="s">
        <v>16</v>
      </c>
      <c r="K19" s="93"/>
      <c r="L19" s="94"/>
      <c r="M19" s="95">
        <f>SUM(M9:M18)</f>
        <v>0</v>
      </c>
    </row>
    <row r="20" spans="1:11" ht="15">
      <c r="A20" s="26"/>
      <c r="B20" s="3"/>
      <c r="C20" s="72"/>
      <c r="D20" s="26"/>
      <c r="E20" s="26"/>
      <c r="F20" s="26"/>
      <c r="G20" s="26"/>
      <c r="H20" s="26"/>
      <c r="I20" s="26"/>
      <c r="J20" s="26"/>
      <c r="K20" s="26"/>
    </row>
    <row r="21" spans="1:11" ht="15">
      <c r="A21" s="230" t="s">
        <v>139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6"/>
    </row>
    <row r="22" spans="1:11" ht="15">
      <c r="A22" s="26"/>
      <c r="B22" s="3"/>
      <c r="C22" s="72"/>
      <c r="D22" s="26"/>
      <c r="E22" s="26"/>
      <c r="F22" s="26"/>
      <c r="G22" s="26"/>
      <c r="H22" s="26"/>
      <c r="I22" s="26"/>
      <c r="J22" s="26"/>
      <c r="K22" s="26"/>
    </row>
    <row r="23" spans="1:13" ht="39.75" customHeight="1">
      <c r="A23" s="232" t="s">
        <v>217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</row>
    <row r="24" spans="1:11" ht="10.5" customHeight="1">
      <c r="A24" s="26"/>
      <c r="B24" s="3"/>
      <c r="C24" s="72"/>
      <c r="D24" s="26"/>
      <c r="E24" s="26"/>
      <c r="F24" s="26"/>
      <c r="G24" s="26"/>
      <c r="H24" s="26"/>
      <c r="I24" s="26"/>
      <c r="J24" s="26"/>
      <c r="K24" s="26"/>
    </row>
    <row r="25" spans="1:11" ht="15">
      <c r="A25" s="26"/>
      <c r="B25" s="3"/>
      <c r="C25" s="72"/>
      <c r="D25" s="26"/>
      <c r="E25" s="26"/>
      <c r="F25" s="26"/>
      <c r="G25" s="26"/>
      <c r="H25" s="26"/>
      <c r="I25" s="26"/>
      <c r="J25" s="26"/>
      <c r="K25" s="26"/>
    </row>
    <row r="26" spans="1:11" ht="15">
      <c r="A26" s="238" t="s">
        <v>66</v>
      </c>
      <c r="B26" s="238"/>
      <c r="C26" s="238"/>
      <c r="D26" s="238"/>
      <c r="E26" s="238"/>
      <c r="F26" s="238"/>
      <c r="G26" s="75"/>
      <c r="H26" s="75"/>
      <c r="I26" s="75"/>
      <c r="J26" s="76"/>
      <c r="K26" s="77"/>
    </row>
    <row r="27" spans="1:11" ht="9.75" customHeight="1">
      <c r="A27" s="75"/>
      <c r="B27" s="75"/>
      <c r="C27" s="75"/>
      <c r="D27" s="75"/>
      <c r="E27" s="75"/>
      <c r="F27" s="75"/>
      <c r="G27" s="75"/>
      <c r="H27" s="75"/>
      <c r="I27" s="75"/>
      <c r="J27" s="76"/>
      <c r="K27" s="77"/>
    </row>
    <row r="28" spans="1:12" ht="15">
      <c r="A28" s="234" t="s">
        <v>435</v>
      </c>
      <c r="B28" s="234"/>
      <c r="C28" s="29"/>
      <c r="D28" s="29"/>
      <c r="E28" s="29"/>
      <c r="F28" s="103"/>
      <c r="G28" s="235" t="s">
        <v>11</v>
      </c>
      <c r="H28" s="235"/>
      <c r="I28" s="235"/>
      <c r="J28" s="235"/>
      <c r="K28" s="235"/>
      <c r="L28" s="27"/>
    </row>
    <row r="29" spans="1:12" ht="20.25" customHeight="1">
      <c r="A29" s="104" t="s">
        <v>12</v>
      </c>
      <c r="B29" s="104"/>
      <c r="C29" s="30"/>
      <c r="D29" s="30"/>
      <c r="E29" s="30"/>
      <c r="F29" s="105"/>
      <c r="G29" s="236" t="s">
        <v>13</v>
      </c>
      <c r="H29" s="236"/>
      <c r="I29" s="236"/>
      <c r="J29" s="236"/>
      <c r="K29" s="236"/>
      <c r="L29" s="27"/>
    </row>
    <row r="30" spans="1:12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</sheetData>
  <sheetProtection/>
  <mergeCells count="21">
    <mergeCell ref="G29:K29"/>
    <mergeCell ref="A19:G19"/>
    <mergeCell ref="A21:J21"/>
    <mergeCell ref="A23:M23"/>
    <mergeCell ref="A26:F26"/>
    <mergeCell ref="A28:B28"/>
    <mergeCell ref="G28:K28"/>
    <mergeCell ref="G7:G8"/>
    <mergeCell ref="H7:H8"/>
    <mergeCell ref="I7:I8"/>
    <mergeCell ref="J7:K7"/>
    <mergeCell ref="L7:L8"/>
    <mergeCell ref="M7:M8"/>
    <mergeCell ref="A7:A8"/>
    <mergeCell ref="B7:B8"/>
    <mergeCell ref="C7:C8"/>
    <mergeCell ref="D7:D8"/>
    <mergeCell ref="E7:E8"/>
    <mergeCell ref="F7:F8"/>
    <mergeCell ref="L2:M2"/>
    <mergeCell ref="A3:M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N32" sqref="N32"/>
    </sheetView>
  </sheetViews>
  <sheetFormatPr defaultColWidth="9.140625" defaultRowHeight="15"/>
  <cols>
    <col min="1" max="1" width="5.28125" style="313" customWidth="1"/>
    <col min="2" max="2" width="23.421875" style="313" customWidth="1"/>
    <col min="3" max="3" width="19.140625" style="313" customWidth="1"/>
    <col min="4" max="4" width="16.28125" style="313" customWidth="1"/>
    <col min="5" max="5" width="10.421875" style="313" customWidth="1"/>
    <col min="6" max="6" width="8.28125" style="313" customWidth="1"/>
    <col min="7" max="7" width="17.00390625" style="313" customWidth="1"/>
    <col min="8" max="8" width="12.140625" style="313" customWidth="1"/>
    <col min="9" max="9" width="9.00390625" style="313" customWidth="1"/>
    <col min="10" max="10" width="4.28125" style="313" customWidth="1"/>
    <col min="11" max="11" width="8.57421875" style="313" customWidth="1"/>
    <col min="12" max="12" width="11.00390625" style="313" customWidth="1"/>
    <col min="13" max="13" width="11.57421875" style="313" customWidth="1"/>
    <col min="14" max="16384" width="9.140625" style="313" customWidth="1"/>
  </cols>
  <sheetData>
    <row r="1" spans="1:13" ht="14.25">
      <c r="A1" s="308"/>
      <c r="B1" s="309"/>
      <c r="C1" s="310"/>
      <c r="D1" s="311"/>
      <c r="E1" s="312"/>
      <c r="L1" s="314" t="s">
        <v>22</v>
      </c>
      <c r="M1" s="314"/>
    </row>
    <row r="2" spans="1:13" ht="15.75">
      <c r="A2" s="315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5" ht="14.25">
      <c r="A3" s="316"/>
      <c r="B3" s="316"/>
      <c r="C3" s="316"/>
      <c r="D3" s="316"/>
      <c r="E3" s="312"/>
    </row>
    <row r="5" spans="1:6" ht="14.25">
      <c r="A5" s="317" t="s">
        <v>482</v>
      </c>
      <c r="B5" s="318"/>
      <c r="C5" s="319"/>
      <c r="D5" s="319"/>
      <c r="E5" s="319"/>
      <c r="F5" s="319"/>
    </row>
    <row r="6" spans="1:13" s="323" customFormat="1" ht="36.75" customHeight="1">
      <c r="A6" s="320" t="s">
        <v>0</v>
      </c>
      <c r="B6" s="320" t="s">
        <v>24</v>
      </c>
      <c r="C6" s="320" t="s">
        <v>4</v>
      </c>
      <c r="D6" s="320" t="s">
        <v>5</v>
      </c>
      <c r="E6" s="320" t="s">
        <v>1</v>
      </c>
      <c r="F6" s="321" t="s">
        <v>25</v>
      </c>
      <c r="G6" s="322" t="s">
        <v>26</v>
      </c>
      <c r="H6" s="322" t="s">
        <v>6</v>
      </c>
      <c r="I6" s="322" t="s">
        <v>7</v>
      </c>
      <c r="J6" s="322" t="s">
        <v>14</v>
      </c>
      <c r="K6" s="322"/>
      <c r="L6" s="322" t="s">
        <v>8</v>
      </c>
      <c r="M6" s="322" t="s">
        <v>2</v>
      </c>
    </row>
    <row r="7" spans="1:13" s="323" customFormat="1" ht="14.25">
      <c r="A7" s="320"/>
      <c r="B7" s="320"/>
      <c r="C7" s="320"/>
      <c r="D7" s="320"/>
      <c r="E7" s="320"/>
      <c r="F7" s="321"/>
      <c r="G7" s="322"/>
      <c r="H7" s="322"/>
      <c r="I7" s="322"/>
      <c r="J7" s="324" t="s">
        <v>15</v>
      </c>
      <c r="K7" s="324" t="s">
        <v>21</v>
      </c>
      <c r="L7" s="322"/>
      <c r="M7" s="322"/>
    </row>
    <row r="8" spans="1:13" ht="32.25" customHeight="1">
      <c r="A8" s="325">
        <v>1</v>
      </c>
      <c r="B8" s="61" t="s">
        <v>437</v>
      </c>
      <c r="C8" s="67" t="s">
        <v>438</v>
      </c>
      <c r="D8" s="326" t="s">
        <v>387</v>
      </c>
      <c r="E8" s="327" t="s">
        <v>3</v>
      </c>
      <c r="F8" s="327">
        <v>46</v>
      </c>
      <c r="G8" s="154"/>
      <c r="H8" s="328"/>
      <c r="I8" s="329"/>
      <c r="J8" s="330"/>
      <c r="K8" s="329"/>
      <c r="L8" s="162">
        <v>0</v>
      </c>
      <c r="M8" s="162">
        <f>L8*F8</f>
        <v>0</v>
      </c>
    </row>
    <row r="9" spans="1:13" ht="24">
      <c r="A9" s="331">
        <v>2</v>
      </c>
      <c r="B9" s="61" t="s">
        <v>439</v>
      </c>
      <c r="C9" s="67" t="s">
        <v>440</v>
      </c>
      <c r="D9" s="326" t="s">
        <v>441</v>
      </c>
      <c r="E9" s="327" t="s">
        <v>3</v>
      </c>
      <c r="F9" s="327">
        <v>4</v>
      </c>
      <c r="G9" s="154"/>
      <c r="H9" s="329"/>
      <c r="I9" s="329"/>
      <c r="J9" s="330"/>
      <c r="K9" s="329"/>
      <c r="L9" s="162">
        <v>0</v>
      </c>
      <c r="M9" s="162">
        <f aca="true" t="shared" si="0" ref="M9:M30">L9*F9</f>
        <v>0</v>
      </c>
    </row>
    <row r="10" spans="1:13" ht="24">
      <c r="A10" s="325">
        <v>3</v>
      </c>
      <c r="B10" s="332" t="s">
        <v>439</v>
      </c>
      <c r="C10" s="332" t="s">
        <v>442</v>
      </c>
      <c r="D10" s="333" t="s">
        <v>443</v>
      </c>
      <c r="E10" s="327" t="s">
        <v>3</v>
      </c>
      <c r="F10" s="334">
        <v>2</v>
      </c>
      <c r="G10" s="154"/>
      <c r="H10" s="329"/>
      <c r="I10" s="329"/>
      <c r="J10" s="330"/>
      <c r="K10" s="329"/>
      <c r="L10" s="162">
        <v>0</v>
      </c>
      <c r="M10" s="162">
        <f t="shared" si="0"/>
        <v>0</v>
      </c>
    </row>
    <row r="11" spans="1:13" ht="24">
      <c r="A11" s="331">
        <v>4</v>
      </c>
      <c r="B11" s="332" t="s">
        <v>439</v>
      </c>
      <c r="C11" s="332" t="s">
        <v>444</v>
      </c>
      <c r="D11" s="333" t="s">
        <v>443</v>
      </c>
      <c r="E11" s="327" t="s">
        <v>3</v>
      </c>
      <c r="F11" s="334">
        <v>2</v>
      </c>
      <c r="G11" s="154"/>
      <c r="H11" s="329"/>
      <c r="I11" s="329"/>
      <c r="J11" s="330"/>
      <c r="K11" s="329"/>
      <c r="L11" s="162">
        <v>0</v>
      </c>
      <c r="M11" s="162">
        <f t="shared" si="0"/>
        <v>0</v>
      </c>
    </row>
    <row r="12" spans="1:13" ht="24">
      <c r="A12" s="325">
        <v>5</v>
      </c>
      <c r="B12" s="332" t="s">
        <v>439</v>
      </c>
      <c r="C12" s="332" t="s">
        <v>445</v>
      </c>
      <c r="D12" s="333" t="s">
        <v>443</v>
      </c>
      <c r="E12" s="327" t="s">
        <v>3</v>
      </c>
      <c r="F12" s="334">
        <v>2</v>
      </c>
      <c r="G12" s="154"/>
      <c r="H12" s="329"/>
      <c r="I12" s="329"/>
      <c r="J12" s="330"/>
      <c r="K12" s="329"/>
      <c r="L12" s="162">
        <v>0</v>
      </c>
      <c r="M12" s="162">
        <f t="shared" si="0"/>
        <v>0</v>
      </c>
    </row>
    <row r="13" spans="1:13" ht="22.5" customHeight="1">
      <c r="A13" s="325">
        <v>7</v>
      </c>
      <c r="B13" s="332" t="s">
        <v>446</v>
      </c>
      <c r="C13" s="332" t="s">
        <v>447</v>
      </c>
      <c r="D13" s="333" t="s">
        <v>448</v>
      </c>
      <c r="E13" s="334" t="s">
        <v>3</v>
      </c>
      <c r="F13" s="334">
        <v>5</v>
      </c>
      <c r="G13" s="154"/>
      <c r="H13" s="329"/>
      <c r="I13" s="329"/>
      <c r="J13" s="330"/>
      <c r="K13" s="329"/>
      <c r="L13" s="162">
        <v>0</v>
      </c>
      <c r="M13" s="162">
        <f t="shared" si="0"/>
        <v>0</v>
      </c>
    </row>
    <row r="14" spans="1:13" ht="14.25">
      <c r="A14" s="331">
        <v>8</v>
      </c>
      <c r="B14" s="332" t="s">
        <v>449</v>
      </c>
      <c r="C14" s="332" t="s">
        <v>450</v>
      </c>
      <c r="D14" s="333" t="s">
        <v>178</v>
      </c>
      <c r="E14" s="334" t="s">
        <v>3</v>
      </c>
      <c r="F14" s="334">
        <v>10</v>
      </c>
      <c r="G14" s="154"/>
      <c r="H14" s="329"/>
      <c r="I14" s="329"/>
      <c r="J14" s="330"/>
      <c r="K14" s="329"/>
      <c r="L14" s="162">
        <v>0</v>
      </c>
      <c r="M14" s="162">
        <f t="shared" si="0"/>
        <v>0</v>
      </c>
    </row>
    <row r="15" spans="1:13" ht="24">
      <c r="A15" s="325">
        <v>9</v>
      </c>
      <c r="B15" s="332" t="s">
        <v>451</v>
      </c>
      <c r="C15" s="332" t="s">
        <v>452</v>
      </c>
      <c r="D15" s="333" t="s">
        <v>453</v>
      </c>
      <c r="E15" s="334" t="s">
        <v>3</v>
      </c>
      <c r="F15" s="334">
        <v>6</v>
      </c>
      <c r="G15" s="154"/>
      <c r="H15" s="329"/>
      <c r="I15" s="329"/>
      <c r="J15" s="330"/>
      <c r="K15" s="329"/>
      <c r="L15" s="162">
        <v>0</v>
      </c>
      <c r="M15" s="162">
        <f t="shared" si="0"/>
        <v>0</v>
      </c>
    </row>
    <row r="16" spans="1:13" ht="14.25">
      <c r="A16" s="331">
        <v>10.1785714285714</v>
      </c>
      <c r="B16" s="332" t="s">
        <v>454</v>
      </c>
      <c r="C16" s="332" t="s">
        <v>455</v>
      </c>
      <c r="D16" s="333" t="s">
        <v>456</v>
      </c>
      <c r="E16" s="334" t="s">
        <v>3</v>
      </c>
      <c r="F16" s="334">
        <v>10</v>
      </c>
      <c r="G16" s="154"/>
      <c r="H16" s="329"/>
      <c r="I16" s="329"/>
      <c r="J16" s="330"/>
      <c r="K16" s="329"/>
      <c r="L16" s="162">
        <v>0</v>
      </c>
      <c r="M16" s="162">
        <f t="shared" si="0"/>
        <v>0</v>
      </c>
    </row>
    <row r="17" spans="1:13" ht="24">
      <c r="A17" s="325">
        <v>11.3571428571429</v>
      </c>
      <c r="B17" s="332" t="s">
        <v>457</v>
      </c>
      <c r="C17" s="332" t="s">
        <v>458</v>
      </c>
      <c r="D17" s="333" t="s">
        <v>459</v>
      </c>
      <c r="E17" s="334" t="s">
        <v>3</v>
      </c>
      <c r="F17" s="334">
        <v>3</v>
      </c>
      <c r="G17" s="154"/>
      <c r="H17" s="329"/>
      <c r="I17" s="329"/>
      <c r="J17" s="330"/>
      <c r="K17" s="329"/>
      <c r="L17" s="162">
        <v>0</v>
      </c>
      <c r="M17" s="162">
        <f t="shared" si="0"/>
        <v>0</v>
      </c>
    </row>
    <row r="18" spans="1:13" ht="24">
      <c r="A18" s="331">
        <v>12.5357142857143</v>
      </c>
      <c r="B18" s="332" t="s">
        <v>457</v>
      </c>
      <c r="C18" s="332" t="s">
        <v>460</v>
      </c>
      <c r="D18" s="333" t="s">
        <v>461</v>
      </c>
      <c r="E18" s="334" t="s">
        <v>3</v>
      </c>
      <c r="F18" s="334">
        <v>1</v>
      </c>
      <c r="G18" s="154"/>
      <c r="H18" s="329"/>
      <c r="I18" s="329"/>
      <c r="J18" s="330"/>
      <c r="K18" s="329"/>
      <c r="L18" s="162">
        <v>0</v>
      </c>
      <c r="M18" s="162">
        <f t="shared" si="0"/>
        <v>0</v>
      </c>
    </row>
    <row r="19" spans="1:13" ht="24">
      <c r="A19" s="325">
        <v>13.7142857142857</v>
      </c>
      <c r="B19" s="332" t="s">
        <v>457</v>
      </c>
      <c r="C19" s="332" t="s">
        <v>462</v>
      </c>
      <c r="D19" s="333" t="s">
        <v>461</v>
      </c>
      <c r="E19" s="334" t="s">
        <v>3</v>
      </c>
      <c r="F19" s="334">
        <v>1</v>
      </c>
      <c r="G19" s="154"/>
      <c r="H19" s="329"/>
      <c r="I19" s="329"/>
      <c r="J19" s="330"/>
      <c r="K19" s="329"/>
      <c r="L19" s="162">
        <v>0</v>
      </c>
      <c r="M19" s="162">
        <f t="shared" si="0"/>
        <v>0</v>
      </c>
    </row>
    <row r="20" spans="1:13" ht="24">
      <c r="A20" s="325">
        <v>14.8928571428571</v>
      </c>
      <c r="B20" s="332" t="s">
        <v>457</v>
      </c>
      <c r="C20" s="332" t="s">
        <v>463</v>
      </c>
      <c r="D20" s="333" t="s">
        <v>461</v>
      </c>
      <c r="E20" s="334" t="s">
        <v>3</v>
      </c>
      <c r="F20" s="334">
        <v>1</v>
      </c>
      <c r="G20" s="154"/>
      <c r="H20" s="329"/>
      <c r="I20" s="329"/>
      <c r="J20" s="330"/>
      <c r="K20" s="329"/>
      <c r="L20" s="162">
        <v>0</v>
      </c>
      <c r="M20" s="162">
        <f t="shared" si="0"/>
        <v>0</v>
      </c>
    </row>
    <row r="21" spans="1:13" ht="24">
      <c r="A21" s="331">
        <v>16.0714285714286</v>
      </c>
      <c r="B21" s="332" t="s">
        <v>464</v>
      </c>
      <c r="C21" s="332" t="s">
        <v>465</v>
      </c>
      <c r="D21" s="333" t="s">
        <v>466</v>
      </c>
      <c r="E21" s="334" t="s">
        <v>3</v>
      </c>
      <c r="F21" s="334">
        <v>5</v>
      </c>
      <c r="G21" s="154"/>
      <c r="H21" s="329"/>
      <c r="I21" s="329"/>
      <c r="J21" s="330"/>
      <c r="K21" s="329"/>
      <c r="L21" s="162">
        <v>0</v>
      </c>
      <c r="M21" s="162">
        <f t="shared" si="0"/>
        <v>0</v>
      </c>
    </row>
    <row r="22" spans="1:13" ht="24">
      <c r="A22" s="325">
        <v>17.25</v>
      </c>
      <c r="B22" s="332" t="s">
        <v>464</v>
      </c>
      <c r="C22" s="332" t="s">
        <v>467</v>
      </c>
      <c r="D22" s="333" t="s">
        <v>466</v>
      </c>
      <c r="E22" s="334" t="s">
        <v>3</v>
      </c>
      <c r="F22" s="334">
        <v>5</v>
      </c>
      <c r="G22" s="154"/>
      <c r="H22" s="329"/>
      <c r="I22" s="329"/>
      <c r="J22" s="330"/>
      <c r="K22" s="329"/>
      <c r="L22" s="162">
        <v>0</v>
      </c>
      <c r="M22" s="162">
        <f t="shared" si="0"/>
        <v>0</v>
      </c>
    </row>
    <row r="23" spans="1:13" ht="24">
      <c r="A23" s="331">
        <v>18.4285714285714</v>
      </c>
      <c r="B23" s="332" t="s">
        <v>464</v>
      </c>
      <c r="C23" s="332" t="s">
        <v>468</v>
      </c>
      <c r="D23" s="333" t="s">
        <v>466</v>
      </c>
      <c r="E23" s="334" t="s">
        <v>3</v>
      </c>
      <c r="F23" s="334">
        <v>5</v>
      </c>
      <c r="G23" s="154"/>
      <c r="H23" s="329"/>
      <c r="I23" s="329"/>
      <c r="J23" s="330"/>
      <c r="K23" s="329"/>
      <c r="L23" s="162">
        <v>0</v>
      </c>
      <c r="M23" s="162">
        <f t="shared" si="0"/>
        <v>0</v>
      </c>
    </row>
    <row r="24" spans="1:13" ht="36">
      <c r="A24" s="325">
        <v>19.6071428571429</v>
      </c>
      <c r="B24" s="332" t="s">
        <v>464</v>
      </c>
      <c r="C24" s="332" t="s">
        <v>469</v>
      </c>
      <c r="D24" s="333" t="s">
        <v>466</v>
      </c>
      <c r="E24" s="334" t="s">
        <v>3</v>
      </c>
      <c r="F24" s="334">
        <v>5</v>
      </c>
      <c r="G24" s="154"/>
      <c r="H24" s="329"/>
      <c r="I24" s="329"/>
      <c r="J24" s="330"/>
      <c r="K24" s="329"/>
      <c r="L24" s="162">
        <v>0</v>
      </c>
      <c r="M24" s="162">
        <f t="shared" si="0"/>
        <v>0</v>
      </c>
    </row>
    <row r="25" spans="1:13" ht="14.25">
      <c r="A25" s="331">
        <v>20.7857142857143</v>
      </c>
      <c r="B25" s="332" t="s">
        <v>470</v>
      </c>
      <c r="C25" s="332" t="s">
        <v>471</v>
      </c>
      <c r="D25" s="333" t="s">
        <v>472</v>
      </c>
      <c r="E25" s="334" t="s">
        <v>3</v>
      </c>
      <c r="F25" s="334">
        <v>10</v>
      </c>
      <c r="G25" s="154"/>
      <c r="H25" s="329"/>
      <c r="I25" s="329"/>
      <c r="J25" s="330"/>
      <c r="K25" s="329"/>
      <c r="L25" s="162">
        <v>0</v>
      </c>
      <c r="M25" s="162">
        <f t="shared" si="0"/>
        <v>0</v>
      </c>
    </row>
    <row r="26" spans="1:13" ht="24">
      <c r="A26" s="325">
        <v>21.9642857142857</v>
      </c>
      <c r="B26" s="332" t="s">
        <v>473</v>
      </c>
      <c r="C26" s="332" t="s">
        <v>474</v>
      </c>
      <c r="D26" s="333" t="s">
        <v>472</v>
      </c>
      <c r="E26" s="334" t="s">
        <v>3</v>
      </c>
      <c r="F26" s="334">
        <v>10</v>
      </c>
      <c r="G26" s="154"/>
      <c r="H26" s="329"/>
      <c r="I26" s="329"/>
      <c r="J26" s="330"/>
      <c r="K26" s="329"/>
      <c r="L26" s="162">
        <v>0</v>
      </c>
      <c r="M26" s="162">
        <f t="shared" si="0"/>
        <v>0</v>
      </c>
    </row>
    <row r="27" spans="1:13" ht="24">
      <c r="A27" s="325">
        <v>23.1428571428571</v>
      </c>
      <c r="B27" s="332" t="s">
        <v>475</v>
      </c>
      <c r="C27" s="332" t="s">
        <v>476</v>
      </c>
      <c r="D27" s="333" t="s">
        <v>477</v>
      </c>
      <c r="E27" s="334" t="s">
        <v>3</v>
      </c>
      <c r="F27" s="334">
        <v>6</v>
      </c>
      <c r="G27" s="154"/>
      <c r="H27" s="329"/>
      <c r="I27" s="329"/>
      <c r="J27" s="330"/>
      <c r="K27" s="329"/>
      <c r="L27" s="162">
        <v>0</v>
      </c>
      <c r="M27" s="162">
        <f t="shared" si="0"/>
        <v>0</v>
      </c>
    </row>
    <row r="28" spans="1:13" ht="24">
      <c r="A28" s="331">
        <v>24.3214285714286</v>
      </c>
      <c r="B28" s="332" t="s">
        <v>475</v>
      </c>
      <c r="C28" s="332" t="s">
        <v>478</v>
      </c>
      <c r="D28" s="333" t="s">
        <v>477</v>
      </c>
      <c r="E28" s="334" t="s">
        <v>3</v>
      </c>
      <c r="F28" s="334">
        <v>3</v>
      </c>
      <c r="G28" s="154"/>
      <c r="H28" s="329"/>
      <c r="I28" s="329"/>
      <c r="J28" s="330"/>
      <c r="K28" s="329"/>
      <c r="L28" s="162">
        <v>0</v>
      </c>
      <c r="M28" s="162">
        <f t="shared" si="0"/>
        <v>0</v>
      </c>
    </row>
    <row r="29" spans="1:13" ht="24">
      <c r="A29" s="325">
        <v>25.5</v>
      </c>
      <c r="B29" s="332" t="s">
        <v>475</v>
      </c>
      <c r="C29" s="332" t="s">
        <v>479</v>
      </c>
      <c r="D29" s="333" t="s">
        <v>477</v>
      </c>
      <c r="E29" s="334" t="s">
        <v>3</v>
      </c>
      <c r="F29" s="334">
        <v>3</v>
      </c>
      <c r="G29" s="154"/>
      <c r="H29" s="329"/>
      <c r="I29" s="329"/>
      <c r="J29" s="330"/>
      <c r="K29" s="329"/>
      <c r="L29" s="162">
        <v>0</v>
      </c>
      <c r="M29" s="162">
        <f t="shared" si="0"/>
        <v>0</v>
      </c>
    </row>
    <row r="30" spans="1:13" ht="24">
      <c r="A30" s="331">
        <v>26.6785714285714</v>
      </c>
      <c r="B30" s="332" t="s">
        <v>475</v>
      </c>
      <c r="C30" s="332" t="s">
        <v>480</v>
      </c>
      <c r="D30" s="333" t="s">
        <v>477</v>
      </c>
      <c r="E30" s="334" t="s">
        <v>3</v>
      </c>
      <c r="F30" s="334">
        <v>3</v>
      </c>
      <c r="G30" s="154"/>
      <c r="H30" s="329"/>
      <c r="I30" s="329"/>
      <c r="J30" s="330"/>
      <c r="K30" s="329"/>
      <c r="L30" s="162">
        <v>0</v>
      </c>
      <c r="M30" s="162">
        <f t="shared" si="0"/>
        <v>0</v>
      </c>
    </row>
    <row r="31" spans="1:13" ht="14.25">
      <c r="A31" s="245" t="s">
        <v>9</v>
      </c>
      <c r="B31" s="245"/>
      <c r="C31" s="245"/>
      <c r="D31" s="245"/>
      <c r="E31" s="245"/>
      <c r="F31" s="245"/>
      <c r="G31" s="245"/>
      <c r="H31" s="335" t="s">
        <v>16</v>
      </c>
      <c r="I31" s="336"/>
      <c r="J31" s="336" t="s">
        <v>16</v>
      </c>
      <c r="K31" s="336"/>
      <c r="L31" s="337" t="s">
        <v>16</v>
      </c>
      <c r="M31" s="338">
        <f>SUM(M8:M30)</f>
        <v>0</v>
      </c>
    </row>
    <row r="34" spans="1:13" ht="34.5" customHeight="1">
      <c r="A34" s="339" t="s">
        <v>481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40"/>
      <c r="L34" s="341"/>
      <c r="M34" s="341"/>
    </row>
    <row r="35" spans="1:13" ht="15">
      <c r="A35" s="340"/>
      <c r="B35" s="342"/>
      <c r="C35" s="343"/>
      <c r="D35" s="340"/>
      <c r="E35" s="340"/>
      <c r="F35" s="340"/>
      <c r="G35" s="340"/>
      <c r="H35" s="340"/>
      <c r="I35" s="340"/>
      <c r="J35" s="340"/>
      <c r="K35" s="340"/>
      <c r="L35" s="341"/>
      <c r="M35" s="341"/>
    </row>
    <row r="36" spans="1:13" ht="14.25" customHeight="1">
      <c r="A36" s="357" t="s">
        <v>217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</row>
    <row r="37" spans="1:13" ht="21" customHeight="1">
      <c r="A37" s="357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</row>
    <row r="38" spans="1:11" ht="15">
      <c r="A38" s="344"/>
      <c r="B38" s="345"/>
      <c r="C38" s="345"/>
      <c r="D38" s="345"/>
      <c r="E38" s="345"/>
      <c r="F38" s="345"/>
      <c r="G38" s="346"/>
      <c r="H38" s="346"/>
      <c r="I38" s="346"/>
      <c r="J38" s="347"/>
      <c r="K38" s="348"/>
    </row>
    <row r="39" spans="1:11" ht="22.5" customHeight="1">
      <c r="A39" s="345" t="s">
        <v>66</v>
      </c>
      <c r="B39" s="346"/>
      <c r="C39" s="346"/>
      <c r="D39" s="346"/>
      <c r="E39" s="346"/>
      <c r="F39" s="346"/>
      <c r="G39" s="346"/>
      <c r="H39" s="346"/>
      <c r="I39" s="346"/>
      <c r="J39" s="347"/>
      <c r="K39" s="348"/>
    </row>
    <row r="40" spans="1:11" ht="15">
      <c r="A40" s="346"/>
      <c r="B40" s="349"/>
      <c r="C40" s="349"/>
      <c r="D40" s="349"/>
      <c r="E40" s="349"/>
      <c r="F40" s="350"/>
      <c r="G40" s="351" t="s">
        <v>11</v>
      </c>
      <c r="H40" s="351"/>
      <c r="I40" s="351"/>
      <c r="J40" s="351"/>
      <c r="K40" s="351"/>
    </row>
    <row r="41" spans="1:11" ht="27.75" customHeight="1">
      <c r="A41" s="352" t="s">
        <v>10</v>
      </c>
      <c r="B41" s="353"/>
      <c r="C41" s="354"/>
      <c r="D41" s="354"/>
      <c r="E41" s="354"/>
      <c r="F41" s="355"/>
      <c r="G41" s="356" t="s">
        <v>13</v>
      </c>
      <c r="H41" s="356"/>
      <c r="I41" s="356"/>
      <c r="J41" s="356"/>
      <c r="K41" s="356"/>
    </row>
    <row r="42" ht="14.25">
      <c r="A42" s="353" t="s">
        <v>12</v>
      </c>
    </row>
  </sheetData>
  <sheetProtection/>
  <mergeCells count="19">
    <mergeCell ref="A31:G31"/>
    <mergeCell ref="A34:J34"/>
    <mergeCell ref="G40:K40"/>
    <mergeCell ref="G41:K41"/>
    <mergeCell ref="A36:M37"/>
    <mergeCell ref="G6:G7"/>
    <mergeCell ref="H6:H7"/>
    <mergeCell ref="I6:I7"/>
    <mergeCell ref="J6:K6"/>
    <mergeCell ref="L6:L7"/>
    <mergeCell ref="M6:M7"/>
    <mergeCell ref="A6:A7"/>
    <mergeCell ref="B6:B7"/>
    <mergeCell ref="C6:C7"/>
    <mergeCell ref="D6:D7"/>
    <mergeCell ref="E6:E7"/>
    <mergeCell ref="F6:F7"/>
    <mergeCell ref="L1:M1"/>
    <mergeCell ref="A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17" sqref="A17:M17"/>
    </sheetView>
  </sheetViews>
  <sheetFormatPr defaultColWidth="9.140625" defaultRowHeight="15"/>
  <cols>
    <col min="1" max="1" width="5.28125" style="31" customWidth="1"/>
    <col min="2" max="2" width="22.421875" style="31" customWidth="1"/>
    <col min="3" max="3" width="20.140625" style="31" customWidth="1"/>
    <col min="4" max="4" width="13.421875" style="31" customWidth="1"/>
    <col min="5" max="5" width="10.00390625" style="31" customWidth="1"/>
    <col min="6" max="6" width="8.28125" style="31" customWidth="1"/>
    <col min="7" max="7" width="16.140625" style="31" customWidth="1"/>
    <col min="8" max="8" width="11.57421875" style="31" customWidth="1"/>
    <col min="9" max="9" width="9.140625" style="31" customWidth="1"/>
    <col min="10" max="10" width="4.140625" style="31" customWidth="1"/>
    <col min="11" max="11" width="8.57421875" style="31" customWidth="1"/>
    <col min="12" max="12" width="11.00390625" style="31" customWidth="1"/>
    <col min="13" max="13" width="11.57421875" style="31" customWidth="1"/>
    <col min="14" max="16384" width="9.140625" style="31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103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40" t="s">
        <v>15</v>
      </c>
      <c r="K8" s="40" t="s">
        <v>21</v>
      </c>
      <c r="L8" s="226"/>
      <c r="M8" s="226"/>
    </row>
    <row r="9" spans="1:13" ht="15">
      <c r="A9" s="41">
        <v>1</v>
      </c>
      <c r="B9" s="96" t="s">
        <v>92</v>
      </c>
      <c r="C9" s="96" t="s">
        <v>58</v>
      </c>
      <c r="D9" s="80" t="s">
        <v>52</v>
      </c>
      <c r="E9" s="97" t="s">
        <v>3</v>
      </c>
      <c r="F9" s="98">
        <v>6</v>
      </c>
      <c r="G9" s="47"/>
      <c r="H9" s="47"/>
      <c r="I9" s="47"/>
      <c r="J9" s="47"/>
      <c r="K9" s="47"/>
      <c r="L9" s="11">
        <v>0</v>
      </c>
      <c r="M9" s="11">
        <f>L9*F9</f>
        <v>0</v>
      </c>
    </row>
    <row r="10" spans="1:13" ht="22.5">
      <c r="A10" s="52">
        <v>2</v>
      </c>
      <c r="B10" s="96" t="s">
        <v>93</v>
      </c>
      <c r="C10" s="99" t="s">
        <v>94</v>
      </c>
      <c r="D10" s="99" t="s">
        <v>95</v>
      </c>
      <c r="E10" s="100" t="s">
        <v>3</v>
      </c>
      <c r="F10" s="101">
        <v>8</v>
      </c>
      <c r="G10" s="47"/>
      <c r="H10" s="47"/>
      <c r="I10" s="47"/>
      <c r="J10" s="47"/>
      <c r="K10" s="47"/>
      <c r="L10" s="11">
        <v>0</v>
      </c>
      <c r="M10" s="11">
        <f>L10*F10</f>
        <v>0</v>
      </c>
    </row>
    <row r="11" spans="1:13" ht="22.5">
      <c r="A11" s="41">
        <v>3</v>
      </c>
      <c r="B11" s="96" t="s">
        <v>93</v>
      </c>
      <c r="C11" s="99" t="s">
        <v>96</v>
      </c>
      <c r="D11" s="99" t="s">
        <v>97</v>
      </c>
      <c r="E11" s="100" t="s">
        <v>3</v>
      </c>
      <c r="F11" s="101">
        <v>8</v>
      </c>
      <c r="G11" s="47"/>
      <c r="H11" s="47"/>
      <c r="I11" s="47"/>
      <c r="J11" s="47"/>
      <c r="K11" s="47"/>
      <c r="L11" s="11">
        <v>0</v>
      </c>
      <c r="M11" s="11">
        <f>L11*F11</f>
        <v>0</v>
      </c>
    </row>
    <row r="12" spans="1:13" ht="25.5" customHeight="1">
      <c r="A12" s="52">
        <v>4</v>
      </c>
      <c r="B12" s="96" t="s">
        <v>98</v>
      </c>
      <c r="C12" s="96" t="s">
        <v>99</v>
      </c>
      <c r="D12" s="80" t="s">
        <v>100</v>
      </c>
      <c r="E12" s="97" t="s">
        <v>3</v>
      </c>
      <c r="F12" s="102">
        <v>5</v>
      </c>
      <c r="G12" s="47"/>
      <c r="H12" s="47"/>
      <c r="I12" s="47"/>
      <c r="J12" s="47"/>
      <c r="K12" s="47"/>
      <c r="L12" s="11">
        <v>0</v>
      </c>
      <c r="M12" s="11">
        <f>L12*F12</f>
        <v>0</v>
      </c>
    </row>
    <row r="13" spans="1:13" ht="15">
      <c r="A13" s="229" t="s">
        <v>9</v>
      </c>
      <c r="B13" s="229"/>
      <c r="C13" s="229"/>
      <c r="D13" s="229"/>
      <c r="E13" s="229"/>
      <c r="F13" s="229"/>
      <c r="G13" s="229"/>
      <c r="H13" s="93" t="s">
        <v>16</v>
      </c>
      <c r="I13" s="93"/>
      <c r="J13" s="93" t="s">
        <v>16</v>
      </c>
      <c r="K13" s="93"/>
      <c r="L13" s="94" t="s">
        <v>16</v>
      </c>
      <c r="M13" s="95">
        <f>SUM(M9:M12)</f>
        <v>0</v>
      </c>
    </row>
    <row r="14" spans="1:11" ht="15">
      <c r="A14" s="26"/>
      <c r="B14" s="3"/>
      <c r="C14" s="72"/>
      <c r="D14" s="26"/>
      <c r="E14" s="26"/>
      <c r="F14" s="26"/>
      <c r="G14" s="26"/>
      <c r="H14" s="26"/>
      <c r="I14" s="26"/>
      <c r="J14" s="26"/>
      <c r="K14" s="26"/>
    </row>
    <row r="15" spans="1:11" ht="15">
      <c r="A15" s="230" t="s">
        <v>101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6"/>
    </row>
    <row r="16" spans="1:11" ht="15">
      <c r="A16" s="26"/>
      <c r="B16" s="3"/>
      <c r="C16" s="72"/>
      <c r="D16" s="26"/>
      <c r="E16" s="26"/>
      <c r="F16" s="26"/>
      <c r="G16" s="26"/>
      <c r="H16" s="26"/>
      <c r="I16" s="26"/>
      <c r="J16" s="26"/>
      <c r="K16" s="26"/>
    </row>
    <row r="17" spans="1:13" ht="36.75" customHeight="1">
      <c r="A17" s="232" t="s">
        <v>217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1" ht="12.75" customHeight="1">
      <c r="A18" s="26"/>
      <c r="B18" s="3"/>
      <c r="C18" s="72"/>
      <c r="D18" s="26"/>
      <c r="E18" s="26"/>
      <c r="F18" s="26"/>
      <c r="G18" s="26"/>
      <c r="H18" s="26"/>
      <c r="I18" s="26"/>
      <c r="J18" s="26"/>
      <c r="K18" s="26"/>
    </row>
    <row r="19" spans="1:11" ht="15">
      <c r="A19" s="26"/>
      <c r="B19" s="3"/>
      <c r="C19" s="72"/>
      <c r="D19" s="26"/>
      <c r="E19" s="26"/>
      <c r="F19" s="26"/>
      <c r="G19" s="26"/>
      <c r="H19" s="26"/>
      <c r="I19" s="26"/>
      <c r="J19" s="26"/>
      <c r="K19" s="26"/>
    </row>
    <row r="20" spans="1:11" ht="15">
      <c r="A20" s="233" t="s">
        <v>66</v>
      </c>
      <c r="B20" s="233"/>
      <c r="C20" s="233"/>
      <c r="D20" s="233"/>
      <c r="E20" s="233"/>
      <c r="F20" s="233"/>
      <c r="G20" s="75"/>
      <c r="H20" s="75"/>
      <c r="I20" s="75"/>
      <c r="J20" s="76"/>
      <c r="K20" s="77"/>
    </row>
    <row r="21" spans="1:11" ht="15">
      <c r="A21" s="75"/>
      <c r="B21" s="75"/>
      <c r="C21" s="75"/>
      <c r="D21" s="75"/>
      <c r="E21" s="75"/>
      <c r="F21" s="75"/>
      <c r="G21" s="75"/>
      <c r="H21" s="75"/>
      <c r="I21" s="75"/>
      <c r="J21" s="76"/>
      <c r="K21" s="77"/>
    </row>
    <row r="22" spans="1:13" ht="15">
      <c r="A22" s="234" t="s">
        <v>102</v>
      </c>
      <c r="B22" s="234"/>
      <c r="C22" s="29"/>
      <c r="D22" s="29"/>
      <c r="E22" s="29"/>
      <c r="F22" s="103"/>
      <c r="G22" s="235" t="s">
        <v>11</v>
      </c>
      <c r="H22" s="235"/>
      <c r="I22" s="235"/>
      <c r="J22" s="235"/>
      <c r="K22" s="235"/>
      <c r="L22" s="27"/>
      <c r="M22" s="27"/>
    </row>
    <row r="23" spans="1:13" ht="21" customHeight="1">
      <c r="A23" s="104" t="s">
        <v>12</v>
      </c>
      <c r="B23" s="104"/>
      <c r="C23" s="30"/>
      <c r="D23" s="30"/>
      <c r="E23" s="30"/>
      <c r="F23" s="105"/>
      <c r="G23" s="236" t="s">
        <v>13</v>
      </c>
      <c r="H23" s="236"/>
      <c r="I23" s="236"/>
      <c r="J23" s="236"/>
      <c r="K23" s="236"/>
      <c r="L23" s="27"/>
      <c r="M23" s="27"/>
    </row>
    <row r="24" spans="1:13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</sheetData>
  <sheetProtection/>
  <mergeCells count="21">
    <mergeCell ref="I7:I8"/>
    <mergeCell ref="H7:H8"/>
    <mergeCell ref="A22:B22"/>
    <mergeCell ref="G22:K22"/>
    <mergeCell ref="G23:K23"/>
    <mergeCell ref="L7:L8"/>
    <mergeCell ref="M7:M8"/>
    <mergeCell ref="A13:G13"/>
    <mergeCell ref="A15:J15"/>
    <mergeCell ref="A17:M17"/>
    <mergeCell ref="A20:F20"/>
    <mergeCell ref="J7:K7"/>
    <mergeCell ref="L2:M2"/>
    <mergeCell ref="A3:M3"/>
    <mergeCell ref="A7:A8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10">
      <selection activeCell="A18" sqref="A18:M18"/>
    </sheetView>
  </sheetViews>
  <sheetFormatPr defaultColWidth="9.140625" defaultRowHeight="15"/>
  <cols>
    <col min="1" max="1" width="5.28125" style="32" customWidth="1"/>
    <col min="2" max="2" width="22.421875" style="32" customWidth="1"/>
    <col min="3" max="3" width="20.140625" style="32" customWidth="1"/>
    <col min="4" max="4" width="13.421875" style="32" customWidth="1"/>
    <col min="5" max="5" width="11.28125" style="32" customWidth="1"/>
    <col min="6" max="6" width="8.28125" style="32" customWidth="1"/>
    <col min="7" max="7" width="17.8515625" style="32" customWidth="1"/>
    <col min="8" max="8" width="11.421875" style="32" customWidth="1"/>
    <col min="9" max="9" width="9.140625" style="32" customWidth="1"/>
    <col min="10" max="10" width="4.140625" style="32" customWidth="1"/>
    <col min="11" max="11" width="8.57421875" style="32" customWidth="1"/>
    <col min="12" max="12" width="11.00390625" style="32" customWidth="1"/>
    <col min="13" max="13" width="11.57421875" style="32" customWidth="1"/>
    <col min="14" max="16384" width="9.140625" style="32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104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40" t="s">
        <v>15</v>
      </c>
      <c r="K8" s="40" t="s">
        <v>21</v>
      </c>
      <c r="L8" s="226"/>
      <c r="M8" s="226"/>
    </row>
    <row r="9" spans="1:13" ht="15">
      <c r="A9" s="41">
        <v>1</v>
      </c>
      <c r="B9" s="108" t="s">
        <v>105</v>
      </c>
      <c r="C9" s="109" t="s">
        <v>106</v>
      </c>
      <c r="D9" s="109" t="s">
        <v>107</v>
      </c>
      <c r="E9" s="110" t="s">
        <v>3</v>
      </c>
      <c r="F9" s="98">
        <v>3</v>
      </c>
      <c r="G9" s="47"/>
      <c r="H9" s="47"/>
      <c r="I9" s="47"/>
      <c r="J9" s="47"/>
      <c r="K9" s="111"/>
      <c r="L9" s="11">
        <v>0</v>
      </c>
      <c r="M9" s="11">
        <f>L9*F9</f>
        <v>0</v>
      </c>
    </row>
    <row r="10" spans="1:13" ht="22.5">
      <c r="A10" s="52">
        <v>2</v>
      </c>
      <c r="B10" s="112" t="s">
        <v>108</v>
      </c>
      <c r="C10" s="109" t="s">
        <v>109</v>
      </c>
      <c r="D10" s="109" t="s">
        <v>95</v>
      </c>
      <c r="E10" s="110" t="s">
        <v>3</v>
      </c>
      <c r="F10" s="98">
        <v>1</v>
      </c>
      <c r="G10" s="47"/>
      <c r="H10" s="47"/>
      <c r="I10" s="47"/>
      <c r="J10" s="47"/>
      <c r="K10" s="111"/>
      <c r="L10" s="11">
        <v>0</v>
      </c>
      <c r="M10" s="11">
        <f>L10*F10</f>
        <v>0</v>
      </c>
    </row>
    <row r="11" spans="1:13" ht="15">
      <c r="A11" s="41">
        <v>3</v>
      </c>
      <c r="B11" s="108" t="s">
        <v>105</v>
      </c>
      <c r="C11" s="109" t="s">
        <v>110</v>
      </c>
      <c r="D11" s="109" t="s">
        <v>111</v>
      </c>
      <c r="E11" s="110" t="s">
        <v>3</v>
      </c>
      <c r="F11" s="98">
        <v>3</v>
      </c>
      <c r="G11" s="47"/>
      <c r="H11" s="47"/>
      <c r="I11" s="47"/>
      <c r="J11" s="47"/>
      <c r="K11" s="111"/>
      <c r="L11" s="11">
        <v>0</v>
      </c>
      <c r="M11" s="11">
        <f>L11*F11</f>
        <v>0</v>
      </c>
    </row>
    <row r="12" spans="1:13" ht="15">
      <c r="A12" s="52">
        <v>4</v>
      </c>
      <c r="B12" s="108" t="s">
        <v>112</v>
      </c>
      <c r="C12" s="109" t="s">
        <v>113</v>
      </c>
      <c r="D12" s="109" t="s">
        <v>114</v>
      </c>
      <c r="E12" s="110" t="s">
        <v>3</v>
      </c>
      <c r="F12" s="98">
        <v>1</v>
      </c>
      <c r="G12" s="47"/>
      <c r="H12" s="47"/>
      <c r="I12" s="47"/>
      <c r="J12" s="47"/>
      <c r="K12" s="111"/>
      <c r="L12" s="11">
        <v>0</v>
      </c>
      <c r="M12" s="11">
        <f>L12*F12</f>
        <v>0</v>
      </c>
    </row>
    <row r="13" spans="1:13" ht="135">
      <c r="A13" s="41">
        <v>5</v>
      </c>
      <c r="B13" s="25" t="s">
        <v>115</v>
      </c>
      <c r="C13" s="109" t="s">
        <v>116</v>
      </c>
      <c r="D13" s="109" t="s">
        <v>117</v>
      </c>
      <c r="E13" s="110" t="s">
        <v>17</v>
      </c>
      <c r="F13" s="98">
        <v>1</v>
      </c>
      <c r="G13" s="47"/>
      <c r="H13" s="47"/>
      <c r="I13" s="47"/>
      <c r="J13" s="47"/>
      <c r="K13" s="111"/>
      <c r="L13" s="11">
        <v>0</v>
      </c>
      <c r="M13" s="11">
        <f>L13*F13</f>
        <v>0</v>
      </c>
    </row>
    <row r="14" spans="1:13" ht="15">
      <c r="A14" s="229" t="s">
        <v>9</v>
      </c>
      <c r="B14" s="229"/>
      <c r="C14" s="229"/>
      <c r="D14" s="229"/>
      <c r="E14" s="229"/>
      <c r="F14" s="229"/>
      <c r="G14" s="229"/>
      <c r="H14" s="93" t="s">
        <v>16</v>
      </c>
      <c r="I14" s="93"/>
      <c r="J14" s="93" t="s">
        <v>16</v>
      </c>
      <c r="K14" s="93"/>
      <c r="L14" s="94" t="s">
        <v>16</v>
      </c>
      <c r="M14" s="95">
        <f>SUM(M9:M13)</f>
        <v>0</v>
      </c>
    </row>
    <row r="15" spans="1:11" ht="15">
      <c r="A15" s="26"/>
      <c r="B15" s="3"/>
      <c r="C15" s="72"/>
      <c r="D15" s="26"/>
      <c r="E15" s="26"/>
      <c r="F15" s="26"/>
      <c r="G15" s="26"/>
      <c r="H15" s="26"/>
      <c r="I15" s="26"/>
      <c r="J15" s="26"/>
      <c r="K15" s="26"/>
    </row>
    <row r="16" spans="1:11" ht="15">
      <c r="A16" s="230" t="s">
        <v>118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6"/>
    </row>
    <row r="17" spans="1:11" ht="15">
      <c r="A17" s="26"/>
      <c r="B17" s="3"/>
      <c r="C17" s="72"/>
      <c r="D17" s="26"/>
      <c r="E17" s="26"/>
      <c r="F17" s="26"/>
      <c r="G17" s="26"/>
      <c r="H17" s="26"/>
      <c r="I17" s="26"/>
      <c r="J17" s="26"/>
      <c r="K17" s="26"/>
    </row>
    <row r="18" spans="1:13" ht="36.75" customHeight="1">
      <c r="A18" s="232" t="s">
        <v>217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19" spans="1:11" ht="11.25" customHeight="1">
      <c r="A19" s="26"/>
      <c r="B19" s="3"/>
      <c r="C19" s="72"/>
      <c r="D19" s="26"/>
      <c r="E19" s="26"/>
      <c r="F19" s="26"/>
      <c r="G19" s="26"/>
      <c r="H19" s="26"/>
      <c r="I19" s="26"/>
      <c r="J19" s="26"/>
      <c r="K19" s="26"/>
    </row>
    <row r="20" spans="1:11" ht="9.75" customHeight="1">
      <c r="A20" s="26"/>
      <c r="B20" s="3"/>
      <c r="C20" s="72"/>
      <c r="D20" s="26"/>
      <c r="E20" s="26"/>
      <c r="F20" s="26"/>
      <c r="G20" s="26"/>
      <c r="H20" s="26"/>
      <c r="I20" s="26"/>
      <c r="J20" s="26"/>
      <c r="K20" s="26"/>
    </row>
    <row r="21" spans="1:11" ht="15">
      <c r="A21" s="233" t="s">
        <v>66</v>
      </c>
      <c r="B21" s="233"/>
      <c r="C21" s="233"/>
      <c r="D21" s="233"/>
      <c r="E21" s="233"/>
      <c r="F21" s="233"/>
      <c r="G21" s="75"/>
      <c r="H21" s="75"/>
      <c r="I21" s="75"/>
      <c r="J21" s="76"/>
      <c r="K21" s="77"/>
    </row>
    <row r="22" spans="1:11" ht="15">
      <c r="A22" s="75"/>
      <c r="B22" s="75"/>
      <c r="C22" s="75"/>
      <c r="D22" s="75"/>
      <c r="E22" s="75"/>
      <c r="F22" s="75"/>
      <c r="G22" s="75"/>
      <c r="H22" s="75"/>
      <c r="I22" s="75"/>
      <c r="J22" s="76"/>
      <c r="K22" s="77"/>
    </row>
    <row r="23" spans="1:12" ht="15">
      <c r="A23" s="234" t="s">
        <v>119</v>
      </c>
      <c r="B23" s="234"/>
      <c r="C23" s="29"/>
      <c r="D23" s="29"/>
      <c r="E23" s="29"/>
      <c r="F23" s="103"/>
      <c r="G23" s="235" t="s">
        <v>11</v>
      </c>
      <c r="H23" s="235"/>
      <c r="I23" s="235"/>
      <c r="J23" s="235"/>
      <c r="K23" s="235"/>
      <c r="L23" s="27"/>
    </row>
    <row r="24" spans="1:12" ht="22.5" customHeight="1">
      <c r="A24" s="104" t="s">
        <v>12</v>
      </c>
      <c r="B24" s="104"/>
      <c r="C24" s="30"/>
      <c r="D24" s="30"/>
      <c r="E24" s="30"/>
      <c r="F24" s="105"/>
      <c r="G24" s="236" t="s">
        <v>13</v>
      </c>
      <c r="H24" s="236"/>
      <c r="I24" s="236"/>
      <c r="J24" s="236"/>
      <c r="K24" s="236"/>
      <c r="L24" s="27"/>
    </row>
    <row r="25" spans="1:12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</sheetData>
  <sheetProtection/>
  <mergeCells count="21">
    <mergeCell ref="J7:K7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A23:B23"/>
    <mergeCell ref="G23:K23"/>
    <mergeCell ref="G24:K24"/>
    <mergeCell ref="L7:L8"/>
    <mergeCell ref="M7:M8"/>
    <mergeCell ref="A14:G14"/>
    <mergeCell ref="A16:J16"/>
    <mergeCell ref="A18:M18"/>
    <mergeCell ref="A21:F21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4">
      <selection activeCell="A23" sqref="A23:M23"/>
    </sheetView>
  </sheetViews>
  <sheetFormatPr defaultColWidth="9.140625" defaultRowHeight="15"/>
  <cols>
    <col min="1" max="1" width="5.28125" style="32" customWidth="1"/>
    <col min="2" max="2" width="24.421875" style="32" customWidth="1"/>
    <col min="3" max="3" width="23.8515625" style="32" customWidth="1"/>
    <col min="4" max="4" width="13.421875" style="32" customWidth="1"/>
    <col min="5" max="5" width="9.7109375" style="32" customWidth="1"/>
    <col min="6" max="6" width="8.28125" style="32" customWidth="1"/>
    <col min="7" max="7" width="16.57421875" style="32" customWidth="1"/>
    <col min="8" max="8" width="12.140625" style="32" customWidth="1"/>
    <col min="9" max="9" width="8.421875" style="32" customWidth="1"/>
    <col min="10" max="10" width="4.28125" style="32" customWidth="1"/>
    <col min="11" max="11" width="8.57421875" style="32" customWidth="1"/>
    <col min="12" max="12" width="13.00390625" style="32" customWidth="1"/>
    <col min="13" max="13" width="11.57421875" style="32" customWidth="1"/>
    <col min="14" max="16384" width="9.140625" style="32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141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40" t="s">
        <v>15</v>
      </c>
      <c r="K8" s="40" t="s">
        <v>21</v>
      </c>
      <c r="L8" s="226"/>
      <c r="M8" s="226"/>
    </row>
    <row r="9" spans="1:13" ht="15">
      <c r="A9" s="79">
        <v>1</v>
      </c>
      <c r="B9" s="113" t="s">
        <v>120</v>
      </c>
      <c r="C9" s="114" t="s">
        <v>121</v>
      </c>
      <c r="D9" s="114" t="s">
        <v>122</v>
      </c>
      <c r="E9" s="115" t="s">
        <v>3</v>
      </c>
      <c r="F9" s="116">
        <v>4</v>
      </c>
      <c r="G9" s="17"/>
      <c r="H9" s="17"/>
      <c r="I9" s="17"/>
      <c r="J9" s="17"/>
      <c r="K9" s="17"/>
      <c r="L9" s="84">
        <v>0</v>
      </c>
      <c r="M9" s="84">
        <f>L9*F9</f>
        <v>0</v>
      </c>
    </row>
    <row r="10" spans="1:13" ht="15">
      <c r="A10" s="117">
        <v>2</v>
      </c>
      <c r="B10" s="113" t="s">
        <v>120</v>
      </c>
      <c r="C10" s="114" t="s">
        <v>123</v>
      </c>
      <c r="D10" s="114" t="s">
        <v>95</v>
      </c>
      <c r="E10" s="115" t="s">
        <v>3</v>
      </c>
      <c r="F10" s="116">
        <v>3</v>
      </c>
      <c r="G10" s="17"/>
      <c r="H10" s="17"/>
      <c r="I10" s="17"/>
      <c r="J10" s="17"/>
      <c r="K10" s="17"/>
      <c r="L10" s="84">
        <v>0</v>
      </c>
      <c r="M10" s="84">
        <f aca="true" t="shared" si="0" ref="M10:M18">L10*F10</f>
        <v>0</v>
      </c>
    </row>
    <row r="11" spans="1:13" ht="15">
      <c r="A11" s="79">
        <v>3</v>
      </c>
      <c r="B11" s="113" t="s">
        <v>120</v>
      </c>
      <c r="C11" s="114" t="s">
        <v>124</v>
      </c>
      <c r="D11" s="114" t="s">
        <v>122</v>
      </c>
      <c r="E11" s="115" t="s">
        <v>3</v>
      </c>
      <c r="F11" s="116">
        <v>4</v>
      </c>
      <c r="G11" s="17"/>
      <c r="H11" s="17"/>
      <c r="I11" s="17"/>
      <c r="J11" s="17"/>
      <c r="K11" s="17"/>
      <c r="L11" s="84">
        <v>0</v>
      </c>
      <c r="M11" s="84">
        <f t="shared" si="0"/>
        <v>0</v>
      </c>
    </row>
    <row r="12" spans="1:13" ht="15">
      <c r="A12" s="117">
        <v>4</v>
      </c>
      <c r="B12" s="113" t="s">
        <v>120</v>
      </c>
      <c r="C12" s="114" t="s">
        <v>125</v>
      </c>
      <c r="D12" s="114" t="s">
        <v>122</v>
      </c>
      <c r="E12" s="115" t="s">
        <v>3</v>
      </c>
      <c r="F12" s="116">
        <v>4</v>
      </c>
      <c r="G12" s="17"/>
      <c r="H12" s="17"/>
      <c r="I12" s="17"/>
      <c r="J12" s="17"/>
      <c r="K12" s="17"/>
      <c r="L12" s="84">
        <v>0</v>
      </c>
      <c r="M12" s="84">
        <f t="shared" si="0"/>
        <v>0</v>
      </c>
    </row>
    <row r="13" spans="1:13" ht="15">
      <c r="A13" s="79">
        <v>5</v>
      </c>
      <c r="B13" s="113" t="s">
        <v>126</v>
      </c>
      <c r="C13" s="114" t="s">
        <v>127</v>
      </c>
      <c r="D13" s="114" t="s">
        <v>128</v>
      </c>
      <c r="E13" s="115" t="s">
        <v>3</v>
      </c>
      <c r="F13" s="116">
        <v>4</v>
      </c>
      <c r="G13" s="17"/>
      <c r="H13" s="17"/>
      <c r="I13" s="17"/>
      <c r="J13" s="17"/>
      <c r="K13" s="17"/>
      <c r="L13" s="84">
        <v>0</v>
      </c>
      <c r="M13" s="84">
        <f t="shared" si="0"/>
        <v>0</v>
      </c>
    </row>
    <row r="14" spans="1:13" ht="22.5">
      <c r="A14" s="117">
        <v>6</v>
      </c>
      <c r="B14" s="113" t="s">
        <v>129</v>
      </c>
      <c r="C14" s="114" t="s">
        <v>130</v>
      </c>
      <c r="D14" s="114" t="s">
        <v>131</v>
      </c>
      <c r="E14" s="115" t="s">
        <v>3</v>
      </c>
      <c r="F14" s="116">
        <v>2</v>
      </c>
      <c r="G14" s="17"/>
      <c r="H14" s="17"/>
      <c r="I14" s="17"/>
      <c r="J14" s="17"/>
      <c r="K14" s="17"/>
      <c r="L14" s="84">
        <v>0</v>
      </c>
      <c r="M14" s="84">
        <f t="shared" si="0"/>
        <v>0</v>
      </c>
    </row>
    <row r="15" spans="1:13" ht="15">
      <c r="A15" s="79">
        <v>7</v>
      </c>
      <c r="B15" s="113" t="s">
        <v>132</v>
      </c>
      <c r="C15" s="114" t="s">
        <v>133</v>
      </c>
      <c r="D15" s="114"/>
      <c r="E15" s="115" t="s">
        <v>3</v>
      </c>
      <c r="F15" s="116">
        <v>4</v>
      </c>
      <c r="G15" s="17"/>
      <c r="H15" s="17"/>
      <c r="I15" s="17"/>
      <c r="J15" s="17"/>
      <c r="K15" s="17"/>
      <c r="L15" s="84">
        <v>0</v>
      </c>
      <c r="M15" s="84">
        <f t="shared" si="0"/>
        <v>0</v>
      </c>
    </row>
    <row r="16" spans="1:13" ht="15">
      <c r="A16" s="117">
        <v>8</v>
      </c>
      <c r="B16" s="118" t="s">
        <v>134</v>
      </c>
      <c r="C16" s="119" t="s">
        <v>135</v>
      </c>
      <c r="D16" s="119" t="s">
        <v>128</v>
      </c>
      <c r="E16" s="115" t="s">
        <v>3</v>
      </c>
      <c r="F16" s="116">
        <v>3</v>
      </c>
      <c r="G16" s="17"/>
      <c r="H16" s="17"/>
      <c r="I16" s="17"/>
      <c r="J16" s="17"/>
      <c r="K16" s="17"/>
      <c r="L16" s="84">
        <v>0</v>
      </c>
      <c r="M16" s="84">
        <f t="shared" si="0"/>
        <v>0</v>
      </c>
    </row>
    <row r="17" spans="1:13" ht="15">
      <c r="A17" s="79">
        <v>9</v>
      </c>
      <c r="B17" s="118" t="s">
        <v>136</v>
      </c>
      <c r="C17" s="119" t="s">
        <v>113</v>
      </c>
      <c r="D17" s="119" t="s">
        <v>114</v>
      </c>
      <c r="E17" s="115" t="s">
        <v>3</v>
      </c>
      <c r="F17" s="116">
        <v>0</v>
      </c>
      <c r="G17" s="17"/>
      <c r="H17" s="17"/>
      <c r="I17" s="17"/>
      <c r="J17" s="17"/>
      <c r="K17" s="17"/>
      <c r="L17" s="84">
        <v>0</v>
      </c>
      <c r="M17" s="84">
        <f t="shared" si="0"/>
        <v>0</v>
      </c>
    </row>
    <row r="18" spans="1:13" ht="15">
      <c r="A18" s="117">
        <v>10</v>
      </c>
      <c r="B18" s="118" t="s">
        <v>137</v>
      </c>
      <c r="C18" s="119" t="s">
        <v>138</v>
      </c>
      <c r="D18" s="119" t="s">
        <v>47</v>
      </c>
      <c r="E18" s="115" t="s">
        <v>3</v>
      </c>
      <c r="F18" s="116">
        <v>0</v>
      </c>
      <c r="G18" s="17"/>
      <c r="H18" s="17"/>
      <c r="I18" s="17"/>
      <c r="J18" s="17"/>
      <c r="K18" s="17"/>
      <c r="L18" s="84">
        <v>0</v>
      </c>
      <c r="M18" s="84">
        <f t="shared" si="0"/>
        <v>0</v>
      </c>
    </row>
    <row r="19" spans="1:13" ht="15">
      <c r="A19" s="229" t="s">
        <v>9</v>
      </c>
      <c r="B19" s="229"/>
      <c r="C19" s="229"/>
      <c r="D19" s="229"/>
      <c r="E19" s="229"/>
      <c r="F19" s="229"/>
      <c r="G19" s="229"/>
      <c r="H19" s="93" t="s">
        <v>16</v>
      </c>
      <c r="I19" s="93"/>
      <c r="J19" s="93" t="s">
        <v>16</v>
      </c>
      <c r="K19" s="93"/>
      <c r="L19" s="94" t="s">
        <v>16</v>
      </c>
      <c r="M19" s="95">
        <f>SUM(M9:M18)</f>
        <v>0</v>
      </c>
    </row>
    <row r="20" spans="1:11" ht="15">
      <c r="A20" s="26"/>
      <c r="B20" s="3"/>
      <c r="C20" s="72"/>
      <c r="D20" s="26"/>
      <c r="E20" s="26"/>
      <c r="F20" s="26"/>
      <c r="G20" s="26"/>
      <c r="H20" s="26"/>
      <c r="I20" s="26"/>
      <c r="J20" s="26"/>
      <c r="K20" s="26"/>
    </row>
    <row r="21" spans="1:11" ht="15">
      <c r="A21" s="230" t="s">
        <v>139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6"/>
    </row>
    <row r="22" spans="1:11" ht="15">
      <c r="A22" s="26"/>
      <c r="B22" s="3"/>
      <c r="C22" s="72"/>
      <c r="D22" s="26"/>
      <c r="E22" s="26"/>
      <c r="F22" s="26"/>
      <c r="G22" s="26"/>
      <c r="H22" s="26"/>
      <c r="I22" s="26"/>
      <c r="J22" s="26"/>
      <c r="K22" s="26"/>
    </row>
    <row r="23" spans="1:13" ht="39.75" customHeight="1">
      <c r="A23" s="232" t="s">
        <v>217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</row>
    <row r="24" spans="1:11" ht="10.5" customHeight="1">
      <c r="A24" s="26"/>
      <c r="B24" s="3"/>
      <c r="C24" s="72"/>
      <c r="D24" s="26"/>
      <c r="E24" s="26"/>
      <c r="F24" s="26"/>
      <c r="G24" s="26"/>
      <c r="H24" s="26"/>
      <c r="I24" s="26"/>
      <c r="J24" s="26"/>
      <c r="K24" s="26"/>
    </row>
    <row r="25" spans="1:11" ht="15">
      <c r="A25" s="26"/>
      <c r="B25" s="3"/>
      <c r="C25" s="72"/>
      <c r="D25" s="26"/>
      <c r="E25" s="26"/>
      <c r="F25" s="26"/>
      <c r="G25" s="26"/>
      <c r="H25" s="26"/>
      <c r="I25" s="26"/>
      <c r="J25" s="26"/>
      <c r="K25" s="26"/>
    </row>
    <row r="26" spans="1:11" ht="15">
      <c r="A26" s="233" t="s">
        <v>66</v>
      </c>
      <c r="B26" s="233"/>
      <c r="C26" s="233"/>
      <c r="D26" s="233"/>
      <c r="E26" s="233"/>
      <c r="F26" s="233"/>
      <c r="G26" s="75"/>
      <c r="H26" s="75"/>
      <c r="I26" s="75"/>
      <c r="J26" s="76"/>
      <c r="K26" s="77"/>
    </row>
    <row r="27" spans="1:11" ht="9.75" customHeight="1">
      <c r="A27" s="75"/>
      <c r="B27" s="75"/>
      <c r="C27" s="75"/>
      <c r="D27" s="75"/>
      <c r="E27" s="75"/>
      <c r="F27" s="75"/>
      <c r="G27" s="75"/>
      <c r="H27" s="75"/>
      <c r="I27" s="75"/>
      <c r="J27" s="76"/>
      <c r="K27" s="77"/>
    </row>
    <row r="28" spans="1:11" ht="15">
      <c r="A28" s="237" t="s">
        <v>140</v>
      </c>
      <c r="B28" s="237"/>
      <c r="C28" s="5"/>
      <c r="D28" s="5"/>
      <c r="E28" s="5"/>
      <c r="F28" s="6"/>
      <c r="G28" s="227" t="s">
        <v>11</v>
      </c>
      <c r="H28" s="227"/>
      <c r="I28" s="227"/>
      <c r="J28" s="227"/>
      <c r="K28" s="227"/>
    </row>
    <row r="29" spans="1:11" ht="20.25" customHeight="1">
      <c r="A29" s="78" t="s">
        <v>12</v>
      </c>
      <c r="B29" s="78"/>
      <c r="C29" s="7"/>
      <c r="D29" s="7"/>
      <c r="E29" s="7"/>
      <c r="F29" s="2"/>
      <c r="G29" s="228" t="s">
        <v>13</v>
      </c>
      <c r="H29" s="228"/>
      <c r="I29" s="228"/>
      <c r="J29" s="228"/>
      <c r="K29" s="228"/>
    </row>
  </sheetData>
  <sheetProtection/>
  <mergeCells count="21">
    <mergeCell ref="J7:K7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A28:B28"/>
    <mergeCell ref="G28:K28"/>
    <mergeCell ref="G29:K29"/>
    <mergeCell ref="L7:L8"/>
    <mergeCell ref="M7:M8"/>
    <mergeCell ref="A19:G19"/>
    <mergeCell ref="A21:J21"/>
    <mergeCell ref="A23:M23"/>
    <mergeCell ref="A26:F26"/>
    <mergeCell ref="I7:I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3">
      <selection activeCell="A30" sqref="A30:M30"/>
    </sheetView>
  </sheetViews>
  <sheetFormatPr defaultColWidth="9.140625" defaultRowHeight="15"/>
  <cols>
    <col min="1" max="1" width="5.28125" style="31" customWidth="1"/>
    <col min="2" max="2" width="23.421875" style="31" customWidth="1"/>
    <col min="3" max="3" width="19.140625" style="31" customWidth="1"/>
    <col min="4" max="4" width="16.28125" style="31" customWidth="1"/>
    <col min="5" max="5" width="9.7109375" style="31" customWidth="1"/>
    <col min="6" max="6" width="8.28125" style="31" customWidth="1"/>
    <col min="7" max="7" width="18.28125" style="31" customWidth="1"/>
    <col min="8" max="8" width="11.7109375" style="31" customWidth="1"/>
    <col min="9" max="9" width="11.00390625" style="31" customWidth="1"/>
    <col min="10" max="10" width="4.00390625" style="31" customWidth="1"/>
    <col min="11" max="11" width="9.7109375" style="31" customWidth="1"/>
    <col min="12" max="12" width="11.00390625" style="31" customWidth="1"/>
    <col min="13" max="13" width="11.57421875" style="31" customWidth="1"/>
    <col min="14" max="14" width="10.8515625" style="31" bestFit="1" customWidth="1"/>
    <col min="15" max="16384" width="9.140625" style="31" customWidth="1"/>
  </cols>
  <sheetData>
    <row r="1" spans="1:13" ht="15">
      <c r="A1" s="16"/>
      <c r="B1" s="33"/>
      <c r="C1" s="34"/>
      <c r="D1" s="35"/>
      <c r="E1" s="1"/>
      <c r="L1" s="221" t="s">
        <v>22</v>
      </c>
      <c r="M1" s="221"/>
    </row>
    <row r="2" spans="1:13" ht="15.75">
      <c r="A2" s="222" t="s">
        <v>20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5" ht="15">
      <c r="A3" s="36"/>
      <c r="B3" s="36"/>
      <c r="C3" s="36"/>
      <c r="D3" s="36"/>
      <c r="E3" s="1"/>
    </row>
    <row r="5" spans="1:6" ht="15">
      <c r="A5" s="37" t="s">
        <v>23</v>
      </c>
      <c r="B5" s="38"/>
      <c r="C5" s="39"/>
      <c r="D5" s="39"/>
      <c r="E5" s="39"/>
      <c r="F5" s="39"/>
    </row>
    <row r="6" spans="1:13" s="9" customFormat="1" ht="36.75" customHeight="1">
      <c r="A6" s="223" t="s">
        <v>0</v>
      </c>
      <c r="B6" s="223" t="s">
        <v>24</v>
      </c>
      <c r="C6" s="223" t="s">
        <v>4</v>
      </c>
      <c r="D6" s="223" t="s">
        <v>5</v>
      </c>
      <c r="E6" s="224" t="s">
        <v>1</v>
      </c>
      <c r="F6" s="225" t="s">
        <v>25</v>
      </c>
      <c r="G6" s="226" t="s">
        <v>26</v>
      </c>
      <c r="H6" s="226" t="s">
        <v>6</v>
      </c>
      <c r="I6" s="226" t="s">
        <v>7</v>
      </c>
      <c r="J6" s="226" t="s">
        <v>14</v>
      </c>
      <c r="K6" s="226"/>
      <c r="L6" s="226" t="s">
        <v>8</v>
      </c>
      <c r="M6" s="226" t="s">
        <v>2</v>
      </c>
    </row>
    <row r="7" spans="1:13" s="9" customFormat="1" ht="15">
      <c r="A7" s="223"/>
      <c r="B7" s="223"/>
      <c r="C7" s="223"/>
      <c r="D7" s="223"/>
      <c r="E7" s="224"/>
      <c r="F7" s="225"/>
      <c r="G7" s="226"/>
      <c r="H7" s="226"/>
      <c r="I7" s="226"/>
      <c r="J7" s="40" t="s">
        <v>15</v>
      </c>
      <c r="K7" s="40" t="s">
        <v>21</v>
      </c>
      <c r="L7" s="226"/>
      <c r="M7" s="226"/>
    </row>
    <row r="8" spans="1:14" ht="32.25" customHeight="1">
      <c r="A8" s="41">
        <v>1</v>
      </c>
      <c r="B8" s="42" t="s">
        <v>27</v>
      </c>
      <c r="C8" s="43" t="s">
        <v>28</v>
      </c>
      <c r="D8" s="44" t="s">
        <v>29</v>
      </c>
      <c r="E8" s="45" t="s">
        <v>3</v>
      </c>
      <c r="F8" s="46">
        <v>15</v>
      </c>
      <c r="G8" s="47"/>
      <c r="H8" s="48"/>
      <c r="I8" s="49"/>
      <c r="J8" s="49"/>
      <c r="K8" s="49"/>
      <c r="L8" s="50">
        <v>0</v>
      </c>
      <c r="M8" s="50">
        <f>L8*F8</f>
        <v>0</v>
      </c>
      <c r="N8" s="51"/>
    </row>
    <row r="9" spans="1:13" ht="24">
      <c r="A9" s="52">
        <v>2</v>
      </c>
      <c r="B9" s="53" t="s">
        <v>27</v>
      </c>
      <c r="C9" s="54" t="s">
        <v>30</v>
      </c>
      <c r="D9" s="55" t="s">
        <v>31</v>
      </c>
      <c r="E9" s="56" t="s">
        <v>3</v>
      </c>
      <c r="F9" s="57">
        <v>14</v>
      </c>
      <c r="G9" s="47"/>
      <c r="H9" s="48"/>
      <c r="I9" s="49"/>
      <c r="J9" s="49"/>
      <c r="K9" s="49"/>
      <c r="L9" s="50">
        <v>0</v>
      </c>
      <c r="M9" s="50">
        <f aca="true" t="shared" si="0" ref="M9:M25">L9*F9</f>
        <v>0</v>
      </c>
    </row>
    <row r="10" spans="1:13" ht="25.5" customHeight="1">
      <c r="A10" s="41">
        <v>3</v>
      </c>
      <c r="B10" s="58" t="s">
        <v>32</v>
      </c>
      <c r="C10" s="54" t="s">
        <v>33</v>
      </c>
      <c r="D10" s="55" t="s">
        <v>34</v>
      </c>
      <c r="E10" s="45" t="s">
        <v>3</v>
      </c>
      <c r="F10" s="57">
        <v>5</v>
      </c>
      <c r="G10" s="47"/>
      <c r="H10" s="48"/>
      <c r="I10" s="49"/>
      <c r="J10" s="49"/>
      <c r="K10" s="49"/>
      <c r="L10" s="50">
        <v>0</v>
      </c>
      <c r="M10" s="50">
        <f t="shared" si="0"/>
        <v>0</v>
      </c>
    </row>
    <row r="11" spans="1:13" ht="24">
      <c r="A11" s="52">
        <v>4</v>
      </c>
      <c r="B11" s="58" t="s">
        <v>32</v>
      </c>
      <c r="C11" s="59" t="s">
        <v>35</v>
      </c>
      <c r="D11" s="60" t="s">
        <v>34</v>
      </c>
      <c r="E11" s="45" t="s">
        <v>3</v>
      </c>
      <c r="F11" s="57">
        <v>3</v>
      </c>
      <c r="G11" s="47"/>
      <c r="H11" s="48"/>
      <c r="I11" s="49"/>
      <c r="J11" s="49"/>
      <c r="K11" s="49"/>
      <c r="L11" s="50">
        <v>0</v>
      </c>
      <c r="M11" s="50">
        <f t="shared" si="0"/>
        <v>0</v>
      </c>
    </row>
    <row r="12" spans="1:13" ht="15">
      <c r="A12" s="41">
        <v>5</v>
      </c>
      <c r="B12" s="58" t="s">
        <v>36</v>
      </c>
      <c r="C12" s="59" t="s">
        <v>37</v>
      </c>
      <c r="D12" s="60" t="s">
        <v>38</v>
      </c>
      <c r="E12" s="45" t="s">
        <v>3</v>
      </c>
      <c r="F12" s="57">
        <v>4</v>
      </c>
      <c r="G12" s="47"/>
      <c r="H12" s="48"/>
      <c r="I12" s="49"/>
      <c r="J12" s="49"/>
      <c r="K12" s="49"/>
      <c r="L12" s="50">
        <v>0</v>
      </c>
      <c r="M12" s="50">
        <f t="shared" si="0"/>
        <v>0</v>
      </c>
    </row>
    <row r="13" spans="1:13" ht="15">
      <c r="A13" s="52">
        <v>6</v>
      </c>
      <c r="B13" s="58" t="s">
        <v>39</v>
      </c>
      <c r="C13" s="58" t="s">
        <v>40</v>
      </c>
      <c r="D13" s="55" t="s">
        <v>38</v>
      </c>
      <c r="E13" s="45" t="s">
        <v>3</v>
      </c>
      <c r="F13" s="57">
        <v>4</v>
      </c>
      <c r="G13" s="47"/>
      <c r="H13" s="48"/>
      <c r="I13" s="49"/>
      <c r="J13" s="49"/>
      <c r="K13" s="49"/>
      <c r="L13" s="50">
        <v>0</v>
      </c>
      <c r="M13" s="50">
        <f t="shared" si="0"/>
        <v>0</v>
      </c>
    </row>
    <row r="14" spans="1:13" ht="15">
      <c r="A14" s="41">
        <v>7</v>
      </c>
      <c r="B14" s="61" t="s">
        <v>41</v>
      </c>
      <c r="C14" s="62" t="s">
        <v>42</v>
      </c>
      <c r="D14" s="55" t="s">
        <v>38</v>
      </c>
      <c r="E14" s="45" t="s">
        <v>3</v>
      </c>
      <c r="F14" s="57">
        <v>5</v>
      </c>
      <c r="G14" s="47"/>
      <c r="H14" s="48"/>
      <c r="I14" s="49"/>
      <c r="J14" s="49"/>
      <c r="K14" s="49"/>
      <c r="L14" s="50">
        <v>0</v>
      </c>
      <c r="M14" s="50">
        <f t="shared" si="0"/>
        <v>0</v>
      </c>
    </row>
    <row r="15" spans="1:13" ht="24">
      <c r="A15" s="52">
        <v>8</v>
      </c>
      <c r="B15" s="58" t="s">
        <v>43</v>
      </c>
      <c r="C15" s="63" t="s">
        <v>44</v>
      </c>
      <c r="D15" s="64" t="s">
        <v>38</v>
      </c>
      <c r="E15" s="45" t="s">
        <v>3</v>
      </c>
      <c r="F15" s="57">
        <v>6</v>
      </c>
      <c r="G15" s="47"/>
      <c r="H15" s="48"/>
      <c r="I15" s="49"/>
      <c r="J15" s="49"/>
      <c r="K15" s="49"/>
      <c r="L15" s="50">
        <v>0</v>
      </c>
      <c r="M15" s="50">
        <f t="shared" si="0"/>
        <v>0</v>
      </c>
    </row>
    <row r="16" spans="1:13" ht="24">
      <c r="A16" s="41">
        <v>9</v>
      </c>
      <c r="B16" s="65" t="s">
        <v>45</v>
      </c>
      <c r="C16" s="65" t="s">
        <v>46</v>
      </c>
      <c r="D16" s="64" t="s">
        <v>47</v>
      </c>
      <c r="E16" s="45" t="s">
        <v>3</v>
      </c>
      <c r="F16" s="66">
        <v>3</v>
      </c>
      <c r="G16" s="47"/>
      <c r="H16" s="48"/>
      <c r="I16" s="49"/>
      <c r="J16" s="49"/>
      <c r="K16" s="49"/>
      <c r="L16" s="50">
        <v>0</v>
      </c>
      <c r="M16" s="50">
        <f t="shared" si="0"/>
        <v>0</v>
      </c>
    </row>
    <row r="17" spans="1:13" ht="24">
      <c r="A17" s="52">
        <v>10</v>
      </c>
      <c r="B17" s="65" t="s">
        <v>48</v>
      </c>
      <c r="C17" s="63" t="s">
        <v>49</v>
      </c>
      <c r="D17" s="64" t="s">
        <v>47</v>
      </c>
      <c r="E17" s="45" t="s">
        <v>3</v>
      </c>
      <c r="F17" s="66">
        <v>8</v>
      </c>
      <c r="G17" s="47"/>
      <c r="H17" s="48"/>
      <c r="I17" s="49"/>
      <c r="J17" s="49"/>
      <c r="K17" s="49"/>
      <c r="L17" s="50">
        <v>0</v>
      </c>
      <c r="M17" s="50">
        <f t="shared" si="0"/>
        <v>0</v>
      </c>
    </row>
    <row r="18" spans="1:13" ht="15">
      <c r="A18" s="41">
        <v>11</v>
      </c>
      <c r="B18" s="61" t="s">
        <v>50</v>
      </c>
      <c r="C18" s="67" t="s">
        <v>51</v>
      </c>
      <c r="D18" s="68" t="s">
        <v>52</v>
      </c>
      <c r="E18" s="45" t="s">
        <v>3</v>
      </c>
      <c r="F18" s="66">
        <v>9</v>
      </c>
      <c r="G18" s="47"/>
      <c r="H18" s="48"/>
      <c r="I18" s="49"/>
      <c r="J18" s="49"/>
      <c r="K18" s="49"/>
      <c r="L18" s="50">
        <v>0</v>
      </c>
      <c r="M18" s="50">
        <f t="shared" si="0"/>
        <v>0</v>
      </c>
    </row>
    <row r="19" spans="1:13" ht="15">
      <c r="A19" s="41">
        <v>12</v>
      </c>
      <c r="B19" s="61" t="s">
        <v>53</v>
      </c>
      <c r="C19" s="67" t="s">
        <v>54</v>
      </c>
      <c r="D19" s="68" t="s">
        <v>34</v>
      </c>
      <c r="E19" s="45" t="s">
        <v>3</v>
      </c>
      <c r="F19" s="66">
        <v>6</v>
      </c>
      <c r="G19" s="47"/>
      <c r="H19" s="48"/>
      <c r="I19" s="49"/>
      <c r="J19" s="49"/>
      <c r="K19" s="49"/>
      <c r="L19" s="50">
        <v>0</v>
      </c>
      <c r="M19" s="50">
        <f t="shared" si="0"/>
        <v>0</v>
      </c>
    </row>
    <row r="20" spans="1:13" ht="15">
      <c r="A20" s="41">
        <v>13</v>
      </c>
      <c r="B20" s="61" t="s">
        <v>55</v>
      </c>
      <c r="C20" s="67" t="s">
        <v>56</v>
      </c>
      <c r="D20" s="68" t="s">
        <v>52</v>
      </c>
      <c r="E20" s="45" t="s">
        <v>3</v>
      </c>
      <c r="F20" s="66">
        <v>6</v>
      </c>
      <c r="G20" s="47"/>
      <c r="H20" s="48"/>
      <c r="I20" s="49"/>
      <c r="J20" s="49"/>
      <c r="K20" s="49"/>
      <c r="L20" s="50">
        <v>0</v>
      </c>
      <c r="M20" s="50">
        <f>L20*F20</f>
        <v>0</v>
      </c>
    </row>
    <row r="21" spans="1:13" ht="15">
      <c r="A21" s="41">
        <v>14</v>
      </c>
      <c r="B21" s="65" t="s">
        <v>57</v>
      </c>
      <c r="C21" s="65" t="s">
        <v>58</v>
      </c>
      <c r="D21" s="64" t="s">
        <v>52</v>
      </c>
      <c r="E21" s="45" t="s">
        <v>3</v>
      </c>
      <c r="F21" s="66">
        <v>5</v>
      </c>
      <c r="G21" s="47"/>
      <c r="H21" s="48"/>
      <c r="I21" s="49"/>
      <c r="J21" s="49"/>
      <c r="K21" s="49"/>
      <c r="L21" s="50">
        <v>0</v>
      </c>
      <c r="M21" s="50">
        <f>L21*F21</f>
        <v>0</v>
      </c>
    </row>
    <row r="22" spans="1:13" ht="15">
      <c r="A22" s="41">
        <v>15</v>
      </c>
      <c r="B22" s="61" t="s">
        <v>59</v>
      </c>
      <c r="C22" s="67" t="s">
        <v>60</v>
      </c>
      <c r="D22" s="68" t="s">
        <v>61</v>
      </c>
      <c r="E22" s="45" t="s">
        <v>3</v>
      </c>
      <c r="F22" s="66">
        <v>8</v>
      </c>
      <c r="G22" s="47"/>
      <c r="H22" s="48"/>
      <c r="I22" s="49"/>
      <c r="J22" s="49"/>
      <c r="K22" s="49"/>
      <c r="L22" s="50">
        <v>0</v>
      </c>
      <c r="M22" s="50">
        <f>L22*F22</f>
        <v>0</v>
      </c>
    </row>
    <row r="23" spans="1:13" ht="15">
      <c r="A23" s="41">
        <v>16</v>
      </c>
      <c r="B23" s="61" t="s">
        <v>59</v>
      </c>
      <c r="C23" s="67" t="s">
        <v>62</v>
      </c>
      <c r="D23" s="68" t="s">
        <v>61</v>
      </c>
      <c r="E23" s="45" t="s">
        <v>3</v>
      </c>
      <c r="F23" s="66">
        <v>7</v>
      </c>
      <c r="G23" s="47"/>
      <c r="H23" s="48"/>
      <c r="I23" s="49"/>
      <c r="J23" s="49"/>
      <c r="K23" s="49"/>
      <c r="L23" s="50">
        <v>0</v>
      </c>
      <c r="M23" s="50">
        <f>L23*F23</f>
        <v>0</v>
      </c>
    </row>
    <row r="24" spans="1:13" ht="15">
      <c r="A24" s="41">
        <v>17</v>
      </c>
      <c r="B24" s="61" t="s">
        <v>59</v>
      </c>
      <c r="C24" s="67" t="s">
        <v>63</v>
      </c>
      <c r="D24" s="68" t="s">
        <v>61</v>
      </c>
      <c r="E24" s="45" t="s">
        <v>3</v>
      </c>
      <c r="F24" s="66">
        <v>7</v>
      </c>
      <c r="G24" s="47"/>
      <c r="H24" s="48"/>
      <c r="I24" s="49"/>
      <c r="J24" s="49"/>
      <c r="K24" s="49"/>
      <c r="L24" s="50">
        <v>0</v>
      </c>
      <c r="M24" s="50">
        <f>L24*F24</f>
        <v>0</v>
      </c>
    </row>
    <row r="25" spans="1:13" ht="15">
      <c r="A25" s="41">
        <v>18</v>
      </c>
      <c r="B25" s="61" t="s">
        <v>59</v>
      </c>
      <c r="C25" s="67" t="s">
        <v>64</v>
      </c>
      <c r="D25" s="68" t="s">
        <v>61</v>
      </c>
      <c r="E25" s="45" t="s">
        <v>3</v>
      </c>
      <c r="F25" s="66">
        <v>7</v>
      </c>
      <c r="G25" s="47"/>
      <c r="H25" s="48"/>
      <c r="I25" s="49"/>
      <c r="J25" s="49"/>
      <c r="K25" s="49"/>
      <c r="L25" s="50">
        <v>0</v>
      </c>
      <c r="M25" s="50">
        <f t="shared" si="0"/>
        <v>0</v>
      </c>
    </row>
    <row r="26" spans="1:13" ht="15">
      <c r="A26" s="229" t="s">
        <v>9</v>
      </c>
      <c r="B26" s="229"/>
      <c r="C26" s="229"/>
      <c r="D26" s="229"/>
      <c r="E26" s="229"/>
      <c r="F26" s="229"/>
      <c r="G26" s="229"/>
      <c r="H26" s="69" t="s">
        <v>16</v>
      </c>
      <c r="I26" s="69"/>
      <c r="J26" s="69"/>
      <c r="K26" s="69"/>
      <c r="L26" s="70" t="s">
        <v>16</v>
      </c>
      <c r="M26" s="71">
        <f>SUM(M8:M25)</f>
        <v>0</v>
      </c>
    </row>
    <row r="27" spans="1:11" ht="15">
      <c r="A27" s="26"/>
      <c r="B27" s="3"/>
      <c r="C27" s="72"/>
      <c r="D27" s="26"/>
      <c r="E27" s="26"/>
      <c r="F27" s="26"/>
      <c r="G27" s="26"/>
      <c r="H27" s="26"/>
      <c r="I27" s="26"/>
      <c r="J27" s="26"/>
      <c r="K27" s="26"/>
    </row>
    <row r="28" spans="1:11" ht="15">
      <c r="A28" s="230" t="s">
        <v>65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6"/>
    </row>
    <row r="29" spans="1:11" ht="15">
      <c r="A29" s="26"/>
      <c r="B29" s="3"/>
      <c r="C29" s="72"/>
      <c r="D29" s="26"/>
      <c r="E29" s="26"/>
      <c r="F29" s="26"/>
      <c r="G29" s="26"/>
      <c r="H29" s="26"/>
      <c r="I29" s="26"/>
      <c r="J29" s="26"/>
      <c r="K29" s="26"/>
    </row>
    <row r="30" spans="1:13" ht="38.25" customHeight="1">
      <c r="A30" s="232" t="s">
        <v>217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</row>
    <row r="31" spans="1:13" ht="16.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</row>
    <row r="32" spans="1:11" ht="24" customHeight="1">
      <c r="A32" s="238" t="s">
        <v>66</v>
      </c>
      <c r="B32" s="238"/>
      <c r="C32" s="238"/>
      <c r="D32" s="238"/>
      <c r="E32" s="238"/>
      <c r="F32" s="238"/>
      <c r="G32" s="75"/>
      <c r="H32" s="75"/>
      <c r="I32" s="75"/>
      <c r="J32" s="76"/>
      <c r="K32" s="77"/>
    </row>
    <row r="33" spans="1:11" ht="9" customHeight="1">
      <c r="A33" s="75"/>
      <c r="B33" s="75"/>
      <c r="C33" s="75"/>
      <c r="D33" s="75"/>
      <c r="E33" s="75"/>
      <c r="F33" s="75"/>
      <c r="G33" s="75"/>
      <c r="H33" s="75"/>
      <c r="I33" s="75"/>
      <c r="J33" s="76"/>
      <c r="K33" s="77"/>
    </row>
    <row r="34" spans="1:11" ht="15">
      <c r="A34" s="28" t="s">
        <v>67</v>
      </c>
      <c r="B34" s="5"/>
      <c r="C34" s="5"/>
      <c r="D34" s="5"/>
      <c r="E34" s="5"/>
      <c r="F34" s="6"/>
      <c r="G34" s="227" t="s">
        <v>11</v>
      </c>
      <c r="H34" s="227"/>
      <c r="I34" s="227"/>
      <c r="J34" s="227"/>
      <c r="K34" s="227"/>
    </row>
    <row r="35" spans="1:11" ht="22.5" customHeight="1">
      <c r="A35" s="78" t="s">
        <v>12</v>
      </c>
      <c r="B35" s="78"/>
      <c r="C35" s="7"/>
      <c r="D35" s="7"/>
      <c r="E35" s="7"/>
      <c r="F35" s="2"/>
      <c r="G35" s="228" t="s">
        <v>13</v>
      </c>
      <c r="H35" s="228"/>
      <c r="I35" s="228"/>
      <c r="J35" s="228"/>
      <c r="K35" s="228"/>
    </row>
  </sheetData>
  <sheetProtection/>
  <mergeCells count="21">
    <mergeCell ref="A30:M30"/>
    <mergeCell ref="E6:E7"/>
    <mergeCell ref="A32:F32"/>
    <mergeCell ref="G34:K34"/>
    <mergeCell ref="G35:K35"/>
    <mergeCell ref="H6:H7"/>
    <mergeCell ref="I6:I7"/>
    <mergeCell ref="J6:K6"/>
    <mergeCell ref="F6:F7"/>
    <mergeCell ref="G6:G7"/>
    <mergeCell ref="A28:J28"/>
    <mergeCell ref="A31:M31"/>
    <mergeCell ref="L6:L7"/>
    <mergeCell ref="M6:M7"/>
    <mergeCell ref="A26:G26"/>
    <mergeCell ref="L1:M1"/>
    <mergeCell ref="A2:M2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9">
      <selection activeCell="A29" sqref="A29:M29"/>
    </sheetView>
  </sheetViews>
  <sheetFormatPr defaultColWidth="9.140625" defaultRowHeight="15"/>
  <cols>
    <col min="1" max="1" width="5.28125" style="32" customWidth="1"/>
    <col min="2" max="2" width="23.421875" style="32" customWidth="1"/>
    <col min="3" max="3" width="19.140625" style="32" customWidth="1"/>
    <col min="4" max="4" width="16.28125" style="32" customWidth="1"/>
    <col min="5" max="5" width="9.57421875" style="32" customWidth="1"/>
    <col min="6" max="6" width="8.28125" style="32" customWidth="1"/>
    <col min="7" max="7" width="9.140625" style="32" customWidth="1"/>
    <col min="8" max="8" width="11.00390625" style="32" customWidth="1"/>
    <col min="9" max="9" width="9.00390625" style="32" customWidth="1"/>
    <col min="10" max="10" width="3.28125" style="32" customWidth="1"/>
    <col min="11" max="11" width="8.57421875" style="32" customWidth="1"/>
    <col min="12" max="12" width="11.00390625" style="32" customWidth="1"/>
    <col min="13" max="13" width="11.57421875" style="32" customWidth="1"/>
    <col min="14" max="16384" width="9.140625" style="32" customWidth="1"/>
  </cols>
  <sheetData>
    <row r="1" spans="1:13" ht="15">
      <c r="A1" s="16"/>
      <c r="B1" s="33"/>
      <c r="C1" s="34"/>
      <c r="D1" s="35"/>
      <c r="E1" s="1"/>
      <c r="L1" s="221" t="s">
        <v>22</v>
      </c>
      <c r="M1" s="221"/>
    </row>
    <row r="2" spans="1:13" ht="15.75">
      <c r="A2" s="222" t="s">
        <v>20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5" ht="15">
      <c r="A3" s="36"/>
      <c r="B3" s="36"/>
      <c r="C3" s="36"/>
      <c r="D3" s="36"/>
      <c r="E3" s="1"/>
    </row>
    <row r="4" spans="1:6" ht="15">
      <c r="A4" s="37" t="s">
        <v>197</v>
      </c>
      <c r="B4" s="38"/>
      <c r="C4" s="39"/>
      <c r="D4" s="39"/>
      <c r="E4" s="39"/>
      <c r="F4" s="39"/>
    </row>
    <row r="5" spans="1:13" s="9" customFormat="1" ht="36.75" customHeight="1">
      <c r="A5" s="223" t="s">
        <v>0</v>
      </c>
      <c r="B5" s="223" t="s">
        <v>24</v>
      </c>
      <c r="C5" s="223" t="s">
        <v>4</v>
      </c>
      <c r="D5" s="223" t="s">
        <v>5</v>
      </c>
      <c r="E5" s="224" t="s">
        <v>1</v>
      </c>
      <c r="F5" s="225" t="s">
        <v>25</v>
      </c>
      <c r="G5" s="226" t="s">
        <v>26</v>
      </c>
      <c r="H5" s="226" t="s">
        <v>6</v>
      </c>
      <c r="I5" s="226" t="s">
        <v>7</v>
      </c>
      <c r="J5" s="226" t="s">
        <v>14</v>
      </c>
      <c r="K5" s="226"/>
      <c r="L5" s="226" t="s">
        <v>8</v>
      </c>
      <c r="M5" s="226" t="s">
        <v>2</v>
      </c>
    </row>
    <row r="6" spans="1:13" s="9" customFormat="1" ht="15.75" thickBot="1">
      <c r="A6" s="242"/>
      <c r="B6" s="242"/>
      <c r="C6" s="242"/>
      <c r="D6" s="242"/>
      <c r="E6" s="243"/>
      <c r="F6" s="244"/>
      <c r="G6" s="241"/>
      <c r="H6" s="241"/>
      <c r="I6" s="241"/>
      <c r="J6" s="120" t="s">
        <v>15</v>
      </c>
      <c r="K6" s="120" t="s">
        <v>21</v>
      </c>
      <c r="L6" s="241"/>
      <c r="M6" s="241"/>
    </row>
    <row r="7" spans="1:13" ht="15" customHeight="1">
      <c r="A7" s="121" t="s">
        <v>142</v>
      </c>
      <c r="B7" s="122" t="s">
        <v>143</v>
      </c>
      <c r="C7" s="123" t="s">
        <v>144</v>
      </c>
      <c r="D7" s="124" t="s">
        <v>145</v>
      </c>
      <c r="E7" s="125" t="s">
        <v>3</v>
      </c>
      <c r="F7" s="125">
        <v>4</v>
      </c>
      <c r="G7" s="126"/>
      <c r="H7" s="126"/>
      <c r="I7" s="126"/>
      <c r="J7" s="126"/>
      <c r="K7" s="126"/>
      <c r="L7" s="127">
        <v>0</v>
      </c>
      <c r="M7" s="128">
        <f>L7*F7</f>
        <v>0</v>
      </c>
    </row>
    <row r="8" spans="1:13" ht="14.25" customHeight="1">
      <c r="A8" s="157" t="s">
        <v>146</v>
      </c>
      <c r="B8" s="129" t="s">
        <v>143</v>
      </c>
      <c r="C8" s="130" t="s">
        <v>147</v>
      </c>
      <c r="D8" s="131" t="s">
        <v>145</v>
      </c>
      <c r="E8" s="132" t="s">
        <v>3</v>
      </c>
      <c r="F8" s="132">
        <v>4</v>
      </c>
      <c r="G8" s="47"/>
      <c r="H8" s="47"/>
      <c r="I8" s="47"/>
      <c r="J8" s="47"/>
      <c r="K8" s="47"/>
      <c r="L8" s="11">
        <v>0</v>
      </c>
      <c r="M8" s="133">
        <f aca="true" t="shared" si="0" ref="M8:M24">L8*F8</f>
        <v>0</v>
      </c>
    </row>
    <row r="9" spans="1:13" ht="18" customHeight="1">
      <c r="A9" s="156" t="s">
        <v>148</v>
      </c>
      <c r="B9" s="134" t="s">
        <v>149</v>
      </c>
      <c r="C9" s="135" t="s">
        <v>150</v>
      </c>
      <c r="D9" s="136" t="s">
        <v>151</v>
      </c>
      <c r="E9" s="137" t="s">
        <v>3</v>
      </c>
      <c r="F9" s="132">
        <v>3</v>
      </c>
      <c r="G9" s="47"/>
      <c r="H9" s="47"/>
      <c r="I9" s="47"/>
      <c r="J9" s="47"/>
      <c r="K9" s="47"/>
      <c r="L9" s="11">
        <v>0</v>
      </c>
      <c r="M9" s="133">
        <f t="shared" si="0"/>
        <v>0</v>
      </c>
    </row>
    <row r="10" spans="1:13" ht="15">
      <c r="A10" s="157" t="s">
        <v>152</v>
      </c>
      <c r="B10" s="134" t="s">
        <v>153</v>
      </c>
      <c r="C10" s="135" t="s">
        <v>154</v>
      </c>
      <c r="D10" s="136" t="s">
        <v>155</v>
      </c>
      <c r="E10" s="137" t="s">
        <v>3</v>
      </c>
      <c r="F10" s="132">
        <v>6</v>
      </c>
      <c r="G10" s="47"/>
      <c r="H10" s="47"/>
      <c r="I10" s="47"/>
      <c r="J10" s="47"/>
      <c r="K10" s="47"/>
      <c r="L10" s="11">
        <v>0</v>
      </c>
      <c r="M10" s="133">
        <f t="shared" si="0"/>
        <v>0</v>
      </c>
    </row>
    <row r="11" spans="1:13" ht="22.5">
      <c r="A11" s="156" t="s">
        <v>156</v>
      </c>
      <c r="B11" s="134" t="s">
        <v>153</v>
      </c>
      <c r="C11" s="135" t="s">
        <v>157</v>
      </c>
      <c r="D11" s="136" t="s">
        <v>158</v>
      </c>
      <c r="E11" s="137" t="s">
        <v>159</v>
      </c>
      <c r="F11" s="132">
        <v>6</v>
      </c>
      <c r="G11" s="47"/>
      <c r="H11" s="47"/>
      <c r="I11" s="47"/>
      <c r="J11" s="47"/>
      <c r="K11" s="47"/>
      <c r="L11" s="11">
        <v>0</v>
      </c>
      <c r="M11" s="133">
        <f t="shared" si="0"/>
        <v>0</v>
      </c>
    </row>
    <row r="12" spans="1:13" s="14" customFormat="1" ht="15">
      <c r="A12" s="157" t="s">
        <v>160</v>
      </c>
      <c r="B12" s="143" t="s">
        <v>161</v>
      </c>
      <c r="C12" s="139" t="s">
        <v>154</v>
      </c>
      <c r="D12" s="140"/>
      <c r="E12" s="141" t="s">
        <v>3</v>
      </c>
      <c r="F12" s="142">
        <v>6</v>
      </c>
      <c r="G12" s="154"/>
      <c r="H12" s="154"/>
      <c r="I12" s="154"/>
      <c r="J12" s="154"/>
      <c r="K12" s="154"/>
      <c r="L12" s="11">
        <v>0</v>
      </c>
      <c r="M12" s="155">
        <f t="shared" si="0"/>
        <v>0</v>
      </c>
    </row>
    <row r="13" spans="1:13" s="14" customFormat="1" ht="22.5">
      <c r="A13" s="156" t="s">
        <v>162</v>
      </c>
      <c r="B13" s="143" t="s">
        <v>161</v>
      </c>
      <c r="C13" s="139" t="s">
        <v>157</v>
      </c>
      <c r="D13" s="140"/>
      <c r="E13" s="141" t="s">
        <v>159</v>
      </c>
      <c r="F13" s="142">
        <v>6</v>
      </c>
      <c r="G13" s="154"/>
      <c r="H13" s="154"/>
      <c r="I13" s="154"/>
      <c r="J13" s="154"/>
      <c r="K13" s="154"/>
      <c r="L13" s="11">
        <v>0</v>
      </c>
      <c r="M13" s="155">
        <f t="shared" si="0"/>
        <v>0</v>
      </c>
    </row>
    <row r="14" spans="1:13" ht="22.5">
      <c r="A14" s="157" t="s">
        <v>163</v>
      </c>
      <c r="B14" s="134" t="s">
        <v>164</v>
      </c>
      <c r="C14" s="135" t="s">
        <v>165</v>
      </c>
      <c r="D14" s="136" t="s">
        <v>166</v>
      </c>
      <c r="E14" s="137" t="s">
        <v>159</v>
      </c>
      <c r="F14" s="132">
        <v>2</v>
      </c>
      <c r="G14" s="47"/>
      <c r="H14" s="47"/>
      <c r="I14" s="47"/>
      <c r="J14" s="47"/>
      <c r="K14" s="47"/>
      <c r="L14" s="11">
        <v>0</v>
      </c>
      <c r="M14" s="133">
        <f t="shared" si="0"/>
        <v>0</v>
      </c>
    </row>
    <row r="15" spans="1:13" ht="15">
      <c r="A15" s="156" t="s">
        <v>167</v>
      </c>
      <c r="B15" s="134" t="s">
        <v>168</v>
      </c>
      <c r="C15" s="135" t="s">
        <v>169</v>
      </c>
      <c r="D15" s="136" t="s">
        <v>34</v>
      </c>
      <c r="E15" s="137" t="s">
        <v>3</v>
      </c>
      <c r="F15" s="132">
        <v>2</v>
      </c>
      <c r="G15" s="47"/>
      <c r="H15" s="47"/>
      <c r="I15" s="47"/>
      <c r="J15" s="47"/>
      <c r="K15" s="47"/>
      <c r="L15" s="11">
        <v>0</v>
      </c>
      <c r="M15" s="133">
        <f t="shared" si="0"/>
        <v>0</v>
      </c>
    </row>
    <row r="16" spans="1:13" ht="22.5">
      <c r="A16" s="157" t="s">
        <v>170</v>
      </c>
      <c r="B16" s="134" t="s">
        <v>171</v>
      </c>
      <c r="C16" s="135" t="s">
        <v>172</v>
      </c>
      <c r="D16" s="136" t="s">
        <v>173</v>
      </c>
      <c r="E16" s="137" t="s">
        <v>17</v>
      </c>
      <c r="F16" s="132">
        <v>6</v>
      </c>
      <c r="G16" s="47"/>
      <c r="H16" s="47"/>
      <c r="I16" s="47"/>
      <c r="J16" s="47"/>
      <c r="K16" s="47"/>
      <c r="L16" s="11">
        <v>0</v>
      </c>
      <c r="M16" s="133">
        <f t="shared" si="0"/>
        <v>0</v>
      </c>
    </row>
    <row r="17" spans="1:13" ht="33.75">
      <c r="A17" s="156" t="s">
        <v>174</v>
      </c>
      <c r="B17" s="134" t="s">
        <v>171</v>
      </c>
      <c r="C17" s="135" t="s">
        <v>175</v>
      </c>
      <c r="D17" s="136" t="s">
        <v>173</v>
      </c>
      <c r="E17" s="137" t="s">
        <v>17</v>
      </c>
      <c r="F17" s="132">
        <v>6</v>
      </c>
      <c r="G17" s="47"/>
      <c r="H17" s="47"/>
      <c r="I17" s="47"/>
      <c r="J17" s="47"/>
      <c r="K17" s="47"/>
      <c r="L17" s="11">
        <v>0</v>
      </c>
      <c r="M17" s="133">
        <f t="shared" si="0"/>
        <v>0</v>
      </c>
    </row>
    <row r="18" spans="1:13" ht="15">
      <c r="A18" s="157" t="s">
        <v>176</v>
      </c>
      <c r="B18" s="134" t="s">
        <v>43</v>
      </c>
      <c r="C18" s="135" t="s">
        <v>177</v>
      </c>
      <c r="D18" s="136" t="s">
        <v>178</v>
      </c>
      <c r="E18" s="137" t="s">
        <v>3</v>
      </c>
      <c r="F18" s="132">
        <v>4</v>
      </c>
      <c r="G18" s="47"/>
      <c r="H18" s="47"/>
      <c r="I18" s="47"/>
      <c r="J18" s="47"/>
      <c r="K18" s="47"/>
      <c r="L18" s="11">
        <v>0</v>
      </c>
      <c r="M18" s="133">
        <f t="shared" si="0"/>
        <v>0</v>
      </c>
    </row>
    <row r="19" spans="1:13" ht="15">
      <c r="A19" s="156" t="s">
        <v>179</v>
      </c>
      <c r="B19" s="134" t="s">
        <v>180</v>
      </c>
      <c r="C19" s="135" t="s">
        <v>181</v>
      </c>
      <c r="D19" s="136" t="s">
        <v>182</v>
      </c>
      <c r="E19" s="137" t="s">
        <v>3</v>
      </c>
      <c r="F19" s="132">
        <v>4</v>
      </c>
      <c r="G19" s="47"/>
      <c r="H19" s="47"/>
      <c r="I19" s="47"/>
      <c r="J19" s="47"/>
      <c r="K19" s="47"/>
      <c r="L19" s="11">
        <v>0</v>
      </c>
      <c r="M19" s="133">
        <f t="shared" si="0"/>
        <v>0</v>
      </c>
    </row>
    <row r="20" spans="1:13" ht="22.5">
      <c r="A20" s="157" t="s">
        <v>183</v>
      </c>
      <c r="B20" s="139" t="s">
        <v>184</v>
      </c>
      <c r="C20" s="139" t="s">
        <v>185</v>
      </c>
      <c r="D20" s="140" t="s">
        <v>83</v>
      </c>
      <c r="E20" s="141" t="s">
        <v>3</v>
      </c>
      <c r="F20" s="142">
        <v>12</v>
      </c>
      <c r="G20" s="138"/>
      <c r="H20" s="47"/>
      <c r="I20" s="47"/>
      <c r="J20" s="47"/>
      <c r="K20" s="47"/>
      <c r="L20" s="11">
        <v>0</v>
      </c>
      <c r="M20" s="133">
        <f t="shared" si="0"/>
        <v>0</v>
      </c>
    </row>
    <row r="21" spans="1:13" ht="22.5">
      <c r="A21" s="156" t="s">
        <v>186</v>
      </c>
      <c r="B21" s="139" t="s">
        <v>187</v>
      </c>
      <c r="C21" s="139" t="s">
        <v>185</v>
      </c>
      <c r="D21" s="140" t="s">
        <v>83</v>
      </c>
      <c r="E21" s="141" t="s">
        <v>3</v>
      </c>
      <c r="F21" s="142">
        <v>12</v>
      </c>
      <c r="G21" s="138"/>
      <c r="H21" s="47"/>
      <c r="I21" s="47"/>
      <c r="J21" s="47"/>
      <c r="K21" s="47"/>
      <c r="L21" s="11">
        <v>0</v>
      </c>
      <c r="M21" s="133">
        <f t="shared" si="0"/>
        <v>0</v>
      </c>
    </row>
    <row r="22" spans="1:13" ht="15">
      <c r="A22" s="157" t="s">
        <v>188</v>
      </c>
      <c r="B22" s="139" t="s">
        <v>189</v>
      </c>
      <c r="C22" s="139" t="s">
        <v>181</v>
      </c>
      <c r="D22" s="140"/>
      <c r="E22" s="141" t="s">
        <v>3</v>
      </c>
      <c r="F22" s="142">
        <v>12</v>
      </c>
      <c r="G22" s="138"/>
      <c r="H22" s="47"/>
      <c r="I22" s="47"/>
      <c r="J22" s="47"/>
      <c r="K22" s="47"/>
      <c r="L22" s="11">
        <v>0</v>
      </c>
      <c r="M22" s="133">
        <f t="shared" si="0"/>
        <v>0</v>
      </c>
    </row>
    <row r="23" spans="1:13" ht="15">
      <c r="A23" s="156" t="s">
        <v>190</v>
      </c>
      <c r="B23" s="143" t="s">
        <v>191</v>
      </c>
      <c r="C23" s="139" t="s">
        <v>192</v>
      </c>
      <c r="D23" s="140"/>
      <c r="E23" s="141" t="s">
        <v>3</v>
      </c>
      <c r="F23" s="142">
        <v>2</v>
      </c>
      <c r="G23" s="47"/>
      <c r="H23" s="47"/>
      <c r="I23" s="47"/>
      <c r="J23" s="47"/>
      <c r="K23" s="47"/>
      <c r="L23" s="11">
        <v>0</v>
      </c>
      <c r="M23" s="133">
        <f t="shared" si="0"/>
        <v>0</v>
      </c>
    </row>
    <row r="24" spans="1:13" ht="15.75" thickBot="1">
      <c r="A24" s="157" t="s">
        <v>193</v>
      </c>
      <c r="B24" s="144" t="s">
        <v>194</v>
      </c>
      <c r="C24" s="145" t="s">
        <v>195</v>
      </c>
      <c r="D24" s="146" t="s">
        <v>38</v>
      </c>
      <c r="E24" s="147" t="s">
        <v>3</v>
      </c>
      <c r="F24" s="148">
        <v>5</v>
      </c>
      <c r="G24" s="149"/>
      <c r="H24" s="149"/>
      <c r="I24" s="149"/>
      <c r="J24" s="149"/>
      <c r="K24" s="149"/>
      <c r="L24" s="11">
        <v>0</v>
      </c>
      <c r="M24" s="150">
        <f t="shared" si="0"/>
        <v>0</v>
      </c>
    </row>
    <row r="25" spans="1:13" ht="15.75" thickBot="1">
      <c r="A25" s="239" t="s">
        <v>9</v>
      </c>
      <c r="B25" s="240"/>
      <c r="C25" s="240"/>
      <c r="D25" s="240"/>
      <c r="E25" s="240"/>
      <c r="F25" s="240"/>
      <c r="G25" s="240"/>
      <c r="H25" s="151" t="s">
        <v>16</v>
      </c>
      <c r="I25" s="151"/>
      <c r="J25" s="151" t="s">
        <v>16</v>
      </c>
      <c r="K25" s="151"/>
      <c r="L25" s="152" t="s">
        <v>16</v>
      </c>
      <c r="M25" s="153">
        <f>SUM(M7:M24)</f>
        <v>0</v>
      </c>
    </row>
    <row r="26" spans="1:11" ht="15">
      <c r="A26" s="26"/>
      <c r="B26" s="3"/>
      <c r="C26" s="72"/>
      <c r="D26" s="26"/>
      <c r="E26" s="26"/>
      <c r="F26" s="26"/>
      <c r="G26" s="26"/>
      <c r="H26" s="26"/>
      <c r="I26" s="26"/>
      <c r="J26" s="26"/>
      <c r="K26" s="26"/>
    </row>
    <row r="27" spans="1:11" ht="15">
      <c r="A27" s="230" t="s">
        <v>65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6"/>
    </row>
    <row r="28" spans="1:11" ht="1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26"/>
    </row>
    <row r="29" spans="1:13" ht="43.5" customHeight="1">
      <c r="A29" s="232" t="s">
        <v>217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</row>
    <row r="30" spans="1:11" ht="18" customHeight="1">
      <c r="A30" s="26"/>
      <c r="B30" s="3"/>
      <c r="C30" s="72"/>
      <c r="D30" s="26"/>
      <c r="E30" s="26"/>
      <c r="F30" s="26"/>
      <c r="G30" s="26"/>
      <c r="H30" s="26"/>
      <c r="I30" s="26"/>
      <c r="J30" s="26"/>
      <c r="K30" s="26"/>
    </row>
    <row r="31" spans="1:11" ht="7.5" customHeight="1">
      <c r="A31" s="26"/>
      <c r="B31" s="3"/>
      <c r="C31" s="72"/>
      <c r="D31" s="26"/>
      <c r="E31" s="26"/>
      <c r="F31" s="26"/>
      <c r="G31" s="26"/>
      <c r="H31" s="26"/>
      <c r="I31" s="26"/>
      <c r="J31" s="26"/>
      <c r="K31" s="26"/>
    </row>
    <row r="32" spans="1:11" ht="15">
      <c r="A32" s="238" t="s">
        <v>66</v>
      </c>
      <c r="B32" s="238"/>
      <c r="C32" s="238"/>
      <c r="D32" s="238"/>
      <c r="E32" s="238"/>
      <c r="F32" s="238"/>
      <c r="G32" s="75"/>
      <c r="H32" s="75"/>
      <c r="I32" s="75"/>
      <c r="J32" s="76"/>
      <c r="K32" s="77"/>
    </row>
    <row r="33" spans="1:11" ht="15">
      <c r="A33" s="75"/>
      <c r="B33" s="75"/>
      <c r="C33" s="75"/>
      <c r="D33" s="75"/>
      <c r="E33" s="75"/>
      <c r="F33" s="75"/>
      <c r="G33" s="75"/>
      <c r="H33" s="75"/>
      <c r="I33" s="75"/>
      <c r="J33" s="76"/>
      <c r="K33" s="77"/>
    </row>
    <row r="34" spans="1:11" ht="15">
      <c r="A34" s="28" t="s">
        <v>218</v>
      </c>
      <c r="B34" s="5"/>
      <c r="C34" s="5"/>
      <c r="D34" s="5"/>
      <c r="E34" s="5"/>
      <c r="F34" s="6"/>
      <c r="G34" s="227" t="s">
        <v>11</v>
      </c>
      <c r="H34" s="227"/>
      <c r="I34" s="227"/>
      <c r="J34" s="227"/>
      <c r="K34" s="227"/>
    </row>
    <row r="35" spans="1:11" ht="27" customHeight="1">
      <c r="A35" s="78" t="s">
        <v>12</v>
      </c>
      <c r="B35" s="78"/>
      <c r="C35" s="7"/>
      <c r="D35" s="7"/>
      <c r="E35" s="7"/>
      <c r="F35" s="2"/>
      <c r="G35" s="228" t="s">
        <v>13</v>
      </c>
      <c r="H35" s="228"/>
      <c r="I35" s="228"/>
      <c r="J35" s="228"/>
      <c r="K35" s="228"/>
    </row>
  </sheetData>
  <sheetProtection/>
  <mergeCells count="20">
    <mergeCell ref="L1:M1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M5:M6"/>
    <mergeCell ref="A25:G25"/>
    <mergeCell ref="A27:J27"/>
    <mergeCell ref="A29:M29"/>
    <mergeCell ref="A32:F32"/>
    <mergeCell ref="G34:K34"/>
    <mergeCell ref="G35:K3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7">
      <selection activeCell="A21" sqref="A21:M21"/>
    </sheetView>
  </sheetViews>
  <sheetFormatPr defaultColWidth="9.140625" defaultRowHeight="15"/>
  <cols>
    <col min="1" max="1" width="5.28125" style="32" customWidth="1"/>
    <col min="2" max="2" width="20.140625" style="32" customWidth="1"/>
    <col min="3" max="3" width="19.140625" style="32" customWidth="1"/>
    <col min="4" max="4" width="13.421875" style="32" customWidth="1"/>
    <col min="5" max="5" width="9.8515625" style="32" customWidth="1"/>
    <col min="6" max="6" width="8.28125" style="32" customWidth="1"/>
    <col min="7" max="7" width="16.421875" style="32" customWidth="1"/>
    <col min="8" max="8" width="11.57421875" style="32" customWidth="1"/>
    <col min="9" max="9" width="9.140625" style="32" customWidth="1"/>
    <col min="10" max="10" width="4.140625" style="32" customWidth="1"/>
    <col min="11" max="11" width="8.57421875" style="32" customWidth="1"/>
    <col min="12" max="12" width="11.00390625" style="32" customWidth="1"/>
    <col min="13" max="13" width="11.57421875" style="32" customWidth="1"/>
    <col min="14" max="16384" width="9.140625" style="32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216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40" t="s">
        <v>15</v>
      </c>
      <c r="K8" s="40" t="s">
        <v>21</v>
      </c>
      <c r="L8" s="226"/>
      <c r="M8" s="226"/>
    </row>
    <row r="9" spans="1:13" ht="22.5">
      <c r="A9" s="41">
        <v>1</v>
      </c>
      <c r="B9" s="99" t="s">
        <v>198</v>
      </c>
      <c r="C9" s="158" t="s">
        <v>199</v>
      </c>
      <c r="D9" s="159" t="s">
        <v>145</v>
      </c>
      <c r="E9" s="160" t="s">
        <v>3</v>
      </c>
      <c r="F9" s="161">
        <v>2</v>
      </c>
      <c r="G9" s="154"/>
      <c r="H9" s="154"/>
      <c r="I9" s="154"/>
      <c r="J9" s="154"/>
      <c r="K9" s="154"/>
      <c r="L9" s="162">
        <v>0</v>
      </c>
      <c r="M9" s="162">
        <f>L9*H9</f>
        <v>0</v>
      </c>
    </row>
    <row r="10" spans="1:13" ht="22.5">
      <c r="A10" s="52">
        <v>2</v>
      </c>
      <c r="B10" s="99" t="s">
        <v>198</v>
      </c>
      <c r="C10" s="158" t="s">
        <v>200</v>
      </c>
      <c r="D10" s="159" t="s">
        <v>145</v>
      </c>
      <c r="E10" s="160" t="s">
        <v>3</v>
      </c>
      <c r="F10" s="161">
        <v>2</v>
      </c>
      <c r="G10" s="154"/>
      <c r="H10" s="154"/>
      <c r="I10" s="154"/>
      <c r="J10" s="154"/>
      <c r="K10" s="154"/>
      <c r="L10" s="162">
        <v>0</v>
      </c>
      <c r="M10" s="162">
        <f aca="true" t="shared" si="0" ref="M10:M16">L10*H10</f>
        <v>0</v>
      </c>
    </row>
    <row r="11" spans="1:13" ht="15">
      <c r="A11" s="41">
        <v>3</v>
      </c>
      <c r="B11" s="99" t="s">
        <v>201</v>
      </c>
      <c r="C11" s="158" t="s">
        <v>202</v>
      </c>
      <c r="D11" s="159" t="s">
        <v>178</v>
      </c>
      <c r="E11" s="160" t="s">
        <v>3</v>
      </c>
      <c r="F11" s="161">
        <v>1</v>
      </c>
      <c r="G11" s="154"/>
      <c r="H11" s="154"/>
      <c r="I11" s="154"/>
      <c r="J11" s="154"/>
      <c r="K11" s="154"/>
      <c r="L11" s="162">
        <v>0</v>
      </c>
      <c r="M11" s="162">
        <f t="shared" si="0"/>
        <v>0</v>
      </c>
    </row>
    <row r="12" spans="1:13" ht="15">
      <c r="A12" s="41">
        <v>4</v>
      </c>
      <c r="B12" s="99" t="s">
        <v>203</v>
      </c>
      <c r="C12" s="158" t="s">
        <v>204</v>
      </c>
      <c r="D12" s="159" t="s">
        <v>205</v>
      </c>
      <c r="E12" s="160" t="s">
        <v>3</v>
      </c>
      <c r="F12" s="161">
        <v>2</v>
      </c>
      <c r="G12" s="154"/>
      <c r="H12" s="154"/>
      <c r="I12" s="154"/>
      <c r="J12" s="154"/>
      <c r="K12" s="154"/>
      <c r="L12" s="162">
        <v>0</v>
      </c>
      <c r="M12" s="162">
        <f t="shared" si="0"/>
        <v>0</v>
      </c>
    </row>
    <row r="13" spans="1:13" ht="15">
      <c r="A13" s="52">
        <v>5</v>
      </c>
      <c r="B13" s="99" t="s">
        <v>39</v>
      </c>
      <c r="C13" s="158" t="s">
        <v>40</v>
      </c>
      <c r="D13" s="159" t="s">
        <v>38</v>
      </c>
      <c r="E13" s="160" t="s">
        <v>3</v>
      </c>
      <c r="F13" s="161">
        <v>5</v>
      </c>
      <c r="G13" s="154"/>
      <c r="H13" s="154"/>
      <c r="I13" s="154"/>
      <c r="J13" s="154"/>
      <c r="K13" s="154"/>
      <c r="L13" s="162">
        <v>0</v>
      </c>
      <c r="M13" s="162">
        <f t="shared" si="0"/>
        <v>0</v>
      </c>
    </row>
    <row r="14" spans="1:13" ht="22.5">
      <c r="A14" s="41">
        <v>6</v>
      </c>
      <c r="B14" s="99" t="s">
        <v>206</v>
      </c>
      <c r="C14" s="158" t="s">
        <v>207</v>
      </c>
      <c r="D14" s="159" t="s">
        <v>178</v>
      </c>
      <c r="E14" s="160" t="s">
        <v>3</v>
      </c>
      <c r="F14" s="161">
        <v>2</v>
      </c>
      <c r="G14" s="154"/>
      <c r="H14" s="154"/>
      <c r="I14" s="154"/>
      <c r="J14" s="154"/>
      <c r="K14" s="154"/>
      <c r="L14" s="162">
        <v>0</v>
      </c>
      <c r="M14" s="162">
        <f t="shared" si="0"/>
        <v>0</v>
      </c>
    </row>
    <row r="15" spans="1:13" ht="15">
      <c r="A15" s="41">
        <v>7</v>
      </c>
      <c r="B15" s="99" t="s">
        <v>208</v>
      </c>
      <c r="C15" s="163" t="s">
        <v>209</v>
      </c>
      <c r="D15" s="159" t="s">
        <v>210</v>
      </c>
      <c r="E15" s="160" t="s">
        <v>3</v>
      </c>
      <c r="F15" s="161">
        <v>1</v>
      </c>
      <c r="G15" s="154"/>
      <c r="H15" s="154"/>
      <c r="I15" s="154"/>
      <c r="J15" s="154"/>
      <c r="K15" s="154"/>
      <c r="L15" s="162">
        <v>0</v>
      </c>
      <c r="M15" s="162">
        <f t="shared" si="0"/>
        <v>0</v>
      </c>
    </row>
    <row r="16" spans="1:13" ht="22.5">
      <c r="A16" s="52">
        <v>8</v>
      </c>
      <c r="B16" s="99" t="s">
        <v>211</v>
      </c>
      <c r="C16" s="158" t="s">
        <v>212</v>
      </c>
      <c r="D16" s="159" t="s">
        <v>34</v>
      </c>
      <c r="E16" s="160" t="s">
        <v>3</v>
      </c>
      <c r="F16" s="161">
        <v>15</v>
      </c>
      <c r="G16" s="154"/>
      <c r="H16" s="154"/>
      <c r="I16" s="154"/>
      <c r="J16" s="154"/>
      <c r="K16" s="154"/>
      <c r="L16" s="162">
        <v>0</v>
      </c>
      <c r="M16" s="162">
        <f t="shared" si="0"/>
        <v>0</v>
      </c>
    </row>
    <row r="17" spans="1:13" ht="15">
      <c r="A17" s="245" t="s">
        <v>9</v>
      </c>
      <c r="B17" s="245"/>
      <c r="C17" s="245"/>
      <c r="D17" s="245"/>
      <c r="E17" s="245"/>
      <c r="F17" s="245"/>
      <c r="G17" s="245"/>
      <c r="H17" s="164" t="s">
        <v>16</v>
      </c>
      <c r="I17" s="164"/>
      <c r="J17" s="164" t="s">
        <v>16</v>
      </c>
      <c r="K17" s="164"/>
      <c r="L17" s="165" t="s">
        <v>16</v>
      </c>
      <c r="M17" s="166">
        <f>SUM(M9:M16)</f>
        <v>0</v>
      </c>
    </row>
    <row r="18" spans="1:17" ht="15">
      <c r="A18" s="26"/>
      <c r="B18" s="3"/>
      <c r="C18" s="72"/>
      <c r="D18" s="26"/>
      <c r="E18" s="26"/>
      <c r="F18" s="26"/>
      <c r="G18" s="26"/>
      <c r="H18" s="26"/>
      <c r="I18" s="26"/>
      <c r="J18" s="26"/>
      <c r="K18" s="26"/>
      <c r="Q18" s="32" t="s">
        <v>213</v>
      </c>
    </row>
    <row r="19" spans="1:11" ht="15">
      <c r="A19" s="230" t="s">
        <v>214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6"/>
    </row>
    <row r="20" spans="1:11" ht="15">
      <c r="A20" s="26"/>
      <c r="B20" s="3"/>
      <c r="C20" s="72"/>
      <c r="D20" s="26"/>
      <c r="E20" s="26"/>
      <c r="F20" s="26"/>
      <c r="G20" s="26"/>
      <c r="H20" s="26"/>
      <c r="I20" s="26"/>
      <c r="J20" s="26"/>
      <c r="K20" s="26"/>
    </row>
    <row r="21" spans="1:13" ht="42.75" customHeight="1">
      <c r="A21" s="232" t="s">
        <v>217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1" ht="13.5" customHeight="1">
      <c r="A22" s="26"/>
      <c r="B22" s="3"/>
      <c r="C22" s="72"/>
      <c r="D22" s="26"/>
      <c r="E22" s="26"/>
      <c r="F22" s="26"/>
      <c r="G22" s="26"/>
      <c r="H22" s="26"/>
      <c r="I22" s="26"/>
      <c r="J22" s="26"/>
      <c r="K22" s="26"/>
    </row>
    <row r="23" spans="1:11" ht="15">
      <c r="A23" s="26"/>
      <c r="B23" s="3"/>
      <c r="C23" s="72"/>
      <c r="D23" s="26"/>
      <c r="E23" s="26"/>
      <c r="F23" s="26"/>
      <c r="G23" s="26"/>
      <c r="H23" s="26"/>
      <c r="I23" s="26"/>
      <c r="J23" s="26"/>
      <c r="K23" s="26"/>
    </row>
    <row r="24" spans="1:11" ht="15">
      <c r="A24" s="233" t="s">
        <v>66</v>
      </c>
      <c r="B24" s="233"/>
      <c r="C24" s="233"/>
      <c r="D24" s="233"/>
      <c r="E24" s="233"/>
      <c r="F24" s="233"/>
      <c r="G24" s="75"/>
      <c r="H24" s="75"/>
      <c r="I24" s="75"/>
      <c r="J24" s="76"/>
      <c r="K24" s="77"/>
    </row>
    <row r="25" spans="1:11" ht="15">
      <c r="A25" s="75"/>
      <c r="B25" s="75"/>
      <c r="C25" s="75"/>
      <c r="D25" s="75"/>
      <c r="E25" s="75"/>
      <c r="F25" s="75"/>
      <c r="G25" s="75"/>
      <c r="H25" s="75"/>
      <c r="I25" s="75"/>
      <c r="J25" s="76"/>
      <c r="K25" s="77"/>
    </row>
    <row r="26" spans="1:11" ht="15">
      <c r="A26" s="4" t="s">
        <v>215</v>
      </c>
      <c r="B26" s="5"/>
      <c r="C26" s="5"/>
      <c r="D26" s="5"/>
      <c r="E26" s="5"/>
      <c r="F26" s="6"/>
      <c r="G26" s="227" t="s">
        <v>11</v>
      </c>
      <c r="H26" s="227"/>
      <c r="I26" s="227"/>
      <c r="J26" s="227"/>
      <c r="K26" s="227"/>
    </row>
    <row r="27" spans="1:11" ht="22.5" customHeight="1">
      <c r="A27" s="78" t="s">
        <v>12</v>
      </c>
      <c r="B27" s="78"/>
      <c r="C27" s="7"/>
      <c r="D27" s="7"/>
      <c r="E27" s="7"/>
      <c r="F27" s="2"/>
      <c r="G27" s="228" t="s">
        <v>13</v>
      </c>
      <c r="H27" s="228"/>
      <c r="I27" s="228"/>
      <c r="J27" s="228"/>
      <c r="K27" s="228"/>
    </row>
  </sheetData>
  <sheetProtection/>
  <mergeCells count="20"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G26:K26"/>
    <mergeCell ref="G27:K27"/>
    <mergeCell ref="I7:I8"/>
    <mergeCell ref="J7:K7"/>
    <mergeCell ref="L7:L8"/>
    <mergeCell ref="M7:M8"/>
    <mergeCell ref="A17:G17"/>
    <mergeCell ref="A19:J19"/>
    <mergeCell ref="A21:M21"/>
    <mergeCell ref="A24:F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A15" sqref="A15:M15"/>
    </sheetView>
  </sheetViews>
  <sheetFormatPr defaultColWidth="9.140625" defaultRowHeight="15"/>
  <cols>
    <col min="1" max="1" width="5.28125" style="32" customWidth="1"/>
    <col min="2" max="2" width="22.140625" style="32" customWidth="1"/>
    <col min="3" max="3" width="19.140625" style="32" customWidth="1"/>
    <col min="4" max="4" width="16.28125" style="32" customWidth="1"/>
    <col min="5" max="6" width="8.28125" style="32" customWidth="1"/>
    <col min="7" max="7" width="15.421875" style="32" customWidth="1"/>
    <col min="8" max="9" width="9.140625" style="32" customWidth="1"/>
    <col min="10" max="10" width="4.140625" style="32" customWidth="1"/>
    <col min="11" max="11" width="8.57421875" style="32" customWidth="1"/>
    <col min="12" max="12" width="11.00390625" style="32" customWidth="1"/>
    <col min="13" max="13" width="11.57421875" style="32" customWidth="1"/>
    <col min="14" max="16384" width="9.140625" style="32" customWidth="1"/>
  </cols>
  <sheetData>
    <row r="2" spans="1:13" ht="15">
      <c r="A2" s="16"/>
      <c r="B2" s="33"/>
      <c r="C2" s="34"/>
      <c r="D2" s="35"/>
      <c r="E2" s="1"/>
      <c r="L2" s="221" t="s">
        <v>22</v>
      </c>
      <c r="M2" s="221"/>
    </row>
    <row r="3" spans="1:13" ht="15.75">
      <c r="A3" s="222" t="s">
        <v>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5" ht="15">
      <c r="A4" s="36"/>
      <c r="B4" s="36"/>
      <c r="C4" s="36"/>
      <c r="D4" s="36"/>
      <c r="E4" s="1"/>
    </row>
    <row r="6" spans="1:6" ht="15">
      <c r="A6" s="37" t="s">
        <v>226</v>
      </c>
      <c r="B6" s="38"/>
      <c r="C6" s="39"/>
      <c r="D6" s="39"/>
      <c r="E6" s="39"/>
      <c r="F6" s="39"/>
    </row>
    <row r="7" spans="1:13" s="9" customFormat="1" ht="36.75" customHeight="1">
      <c r="A7" s="223" t="s">
        <v>0</v>
      </c>
      <c r="B7" s="223" t="s">
        <v>24</v>
      </c>
      <c r="C7" s="223" t="s">
        <v>4</v>
      </c>
      <c r="D7" s="223" t="s">
        <v>5</v>
      </c>
      <c r="E7" s="224" t="s">
        <v>1</v>
      </c>
      <c r="F7" s="225" t="s">
        <v>25</v>
      </c>
      <c r="G7" s="226" t="s">
        <v>26</v>
      </c>
      <c r="H7" s="226" t="s">
        <v>6</v>
      </c>
      <c r="I7" s="226" t="s">
        <v>7</v>
      </c>
      <c r="J7" s="226" t="s">
        <v>14</v>
      </c>
      <c r="K7" s="226"/>
      <c r="L7" s="226" t="s">
        <v>8</v>
      </c>
      <c r="M7" s="226" t="s">
        <v>2</v>
      </c>
    </row>
    <row r="8" spans="1:13" s="9" customFormat="1" ht="15">
      <c r="A8" s="223"/>
      <c r="B8" s="223"/>
      <c r="C8" s="223"/>
      <c r="D8" s="223"/>
      <c r="E8" s="224"/>
      <c r="F8" s="225"/>
      <c r="G8" s="226"/>
      <c r="H8" s="226"/>
      <c r="I8" s="226"/>
      <c r="J8" s="40" t="s">
        <v>15</v>
      </c>
      <c r="K8" s="40" t="s">
        <v>21</v>
      </c>
      <c r="L8" s="226"/>
      <c r="M8" s="226"/>
    </row>
    <row r="9" spans="1:13" ht="26.25" customHeight="1">
      <c r="A9" s="80">
        <v>1</v>
      </c>
      <c r="B9" s="96" t="s">
        <v>219</v>
      </c>
      <c r="C9" s="158" t="s">
        <v>220</v>
      </c>
      <c r="D9" s="109"/>
      <c r="E9" s="41" t="s">
        <v>3</v>
      </c>
      <c r="F9" s="79">
        <v>3</v>
      </c>
      <c r="G9" s="47"/>
      <c r="H9" s="47"/>
      <c r="I9" s="47"/>
      <c r="J9" s="47"/>
      <c r="K9" s="47"/>
      <c r="L9" s="11">
        <v>0</v>
      </c>
      <c r="M9" s="18">
        <f>L9*F9</f>
        <v>0</v>
      </c>
    </row>
    <row r="10" spans="1:13" ht="22.5">
      <c r="A10" s="167">
        <v>2</v>
      </c>
      <c r="B10" s="96" t="s">
        <v>221</v>
      </c>
      <c r="C10" s="109" t="s">
        <v>222</v>
      </c>
      <c r="D10" s="109"/>
      <c r="E10" s="41" t="s">
        <v>19</v>
      </c>
      <c r="F10" s="79">
        <v>3</v>
      </c>
      <c r="G10" s="47"/>
      <c r="H10" s="47"/>
      <c r="I10" s="47"/>
      <c r="J10" s="47"/>
      <c r="K10" s="47"/>
      <c r="L10" s="11">
        <v>0</v>
      </c>
      <c r="M10" s="18">
        <f>L10*F10</f>
        <v>0</v>
      </c>
    </row>
    <row r="11" spans="1:13" ht="15">
      <c r="A11" s="167">
        <v>3</v>
      </c>
      <c r="B11" s="96" t="s">
        <v>223</v>
      </c>
      <c r="C11" s="158" t="s">
        <v>224</v>
      </c>
      <c r="D11" s="109" t="s">
        <v>151</v>
      </c>
      <c r="E11" s="41" t="s">
        <v>3</v>
      </c>
      <c r="F11" s="79">
        <v>1</v>
      </c>
      <c r="G11" s="47"/>
      <c r="H11" s="47"/>
      <c r="I11" s="47"/>
      <c r="J11" s="47"/>
      <c r="K11" s="47"/>
      <c r="L11" s="11">
        <v>0</v>
      </c>
      <c r="M11" s="18">
        <f>L11*F11</f>
        <v>0</v>
      </c>
    </row>
    <row r="12" spans="1:13" ht="15">
      <c r="A12" s="229" t="s">
        <v>9</v>
      </c>
      <c r="B12" s="229"/>
      <c r="C12" s="229"/>
      <c r="D12" s="229"/>
      <c r="E12" s="229"/>
      <c r="F12" s="229"/>
      <c r="G12" s="229"/>
      <c r="H12" s="93"/>
      <c r="I12" s="93"/>
      <c r="J12" s="93"/>
      <c r="K12" s="93"/>
      <c r="L12" s="94"/>
      <c r="M12" s="168">
        <f>SUM(M9:M11)</f>
        <v>0</v>
      </c>
    </row>
    <row r="13" spans="1:13" ht="15">
      <c r="A13" s="230" t="s">
        <v>227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6"/>
      <c r="M13" s="169"/>
    </row>
    <row r="14" spans="1:11" ht="15">
      <c r="A14" s="26"/>
      <c r="B14" s="3"/>
      <c r="C14" s="72"/>
      <c r="D14" s="26"/>
      <c r="E14" s="26"/>
      <c r="F14" s="26"/>
      <c r="G14" s="26"/>
      <c r="H14" s="26"/>
      <c r="I14" s="26"/>
      <c r="J14" s="26"/>
      <c r="K14" s="26"/>
    </row>
    <row r="15" spans="1:13" ht="39" customHeight="1">
      <c r="A15" s="232" t="s">
        <v>217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1" ht="15">
      <c r="A16" s="26"/>
      <c r="B16" s="3"/>
      <c r="C16" s="72"/>
      <c r="D16" s="26"/>
      <c r="E16" s="26"/>
      <c r="F16" s="26"/>
      <c r="G16" s="26"/>
      <c r="H16" s="26"/>
      <c r="I16" s="26"/>
      <c r="J16" s="26"/>
      <c r="K16" s="26"/>
    </row>
    <row r="17" spans="1:11" ht="15">
      <c r="A17" s="26"/>
      <c r="B17" s="3"/>
      <c r="C17" s="72"/>
      <c r="D17" s="26"/>
      <c r="E17" s="26"/>
      <c r="F17" s="26"/>
      <c r="G17" s="26"/>
      <c r="H17" s="26"/>
      <c r="I17" s="26"/>
      <c r="J17" s="26"/>
      <c r="K17" s="26"/>
    </row>
    <row r="18" spans="1:11" ht="15">
      <c r="A18" s="238" t="s">
        <v>66</v>
      </c>
      <c r="B18" s="238"/>
      <c r="C18" s="238"/>
      <c r="D18" s="238"/>
      <c r="E18" s="238"/>
      <c r="F18" s="238"/>
      <c r="G18" s="75"/>
      <c r="H18" s="75"/>
      <c r="I18" s="75"/>
      <c r="J18" s="76"/>
      <c r="K18" s="77"/>
    </row>
    <row r="19" spans="1:11" ht="15">
      <c r="A19" s="75"/>
      <c r="B19" s="75"/>
      <c r="C19" s="75"/>
      <c r="D19" s="75"/>
      <c r="E19" s="75"/>
      <c r="F19" s="75"/>
      <c r="G19" s="75"/>
      <c r="H19" s="75"/>
      <c r="I19" s="75"/>
      <c r="J19" s="76"/>
      <c r="K19" s="77"/>
    </row>
    <row r="20" spans="1:11" ht="15">
      <c r="A20" s="246" t="s">
        <v>225</v>
      </c>
      <c r="B20" s="246"/>
      <c r="C20" s="5"/>
      <c r="D20" s="5"/>
      <c r="E20" s="5"/>
      <c r="F20" s="6"/>
      <c r="G20" s="227" t="s">
        <v>11</v>
      </c>
      <c r="H20" s="227"/>
      <c r="I20" s="227"/>
      <c r="J20" s="227"/>
      <c r="K20" s="227"/>
    </row>
    <row r="21" spans="1:11" ht="27" customHeight="1">
      <c r="A21" s="78" t="s">
        <v>12</v>
      </c>
      <c r="B21" s="78"/>
      <c r="C21" s="7"/>
      <c r="D21" s="7"/>
      <c r="E21" s="7"/>
      <c r="F21" s="2"/>
      <c r="G21" s="228" t="s">
        <v>13</v>
      </c>
      <c r="H21" s="228"/>
      <c r="I21" s="228"/>
      <c r="J21" s="228"/>
      <c r="K21" s="228"/>
    </row>
  </sheetData>
  <sheetProtection/>
  <mergeCells count="21">
    <mergeCell ref="A18:F18"/>
    <mergeCell ref="M7:M8"/>
    <mergeCell ref="A12:G12"/>
    <mergeCell ref="A13:J13"/>
    <mergeCell ref="L2:M2"/>
    <mergeCell ref="A3:M3"/>
    <mergeCell ref="A7:A8"/>
    <mergeCell ref="B7:B8"/>
    <mergeCell ref="C7:C8"/>
    <mergeCell ref="D7:D8"/>
    <mergeCell ref="E7:E8"/>
    <mergeCell ref="A20:B20"/>
    <mergeCell ref="G20:K20"/>
    <mergeCell ref="G21:K21"/>
    <mergeCell ref="I7:I8"/>
    <mergeCell ref="J7:K7"/>
    <mergeCell ref="L7:L8"/>
    <mergeCell ref="F7:F8"/>
    <mergeCell ref="G7:G8"/>
    <mergeCell ref="H7:H8"/>
    <mergeCell ref="A15:M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7">
      <selection activeCell="A29" sqref="A29:M29"/>
    </sheetView>
  </sheetViews>
  <sheetFormatPr defaultColWidth="9.140625" defaultRowHeight="15"/>
  <cols>
    <col min="1" max="1" width="5.28125" style="32" customWidth="1"/>
    <col min="2" max="2" width="23.421875" style="32" customWidth="1"/>
    <col min="3" max="3" width="19.140625" style="32" customWidth="1"/>
    <col min="4" max="4" width="16.28125" style="32" customWidth="1"/>
    <col min="5" max="5" width="9.421875" style="32" customWidth="1"/>
    <col min="6" max="6" width="8.28125" style="32" customWidth="1"/>
    <col min="7" max="7" width="9.140625" style="32" customWidth="1"/>
    <col min="8" max="8" width="12.00390625" style="32" customWidth="1"/>
    <col min="9" max="9" width="9.140625" style="32" customWidth="1"/>
    <col min="10" max="10" width="4.140625" style="32" customWidth="1"/>
    <col min="11" max="11" width="8.57421875" style="32" customWidth="1"/>
    <col min="12" max="12" width="11.00390625" style="32" customWidth="1"/>
    <col min="13" max="13" width="11.57421875" style="32" customWidth="1"/>
    <col min="14" max="16384" width="9.140625" style="32" customWidth="1"/>
  </cols>
  <sheetData>
    <row r="1" spans="1:13" ht="15">
      <c r="A1" s="170"/>
      <c r="B1" s="171"/>
      <c r="C1" s="172"/>
      <c r="D1" s="173"/>
      <c r="E1" s="21"/>
      <c r="L1" s="249" t="s">
        <v>22</v>
      </c>
      <c r="M1" s="249"/>
    </row>
    <row r="2" spans="1:13" ht="15.75">
      <c r="A2" s="222" t="s">
        <v>20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5" ht="15">
      <c r="A3" s="36"/>
      <c r="B3" s="36"/>
      <c r="C3" s="36"/>
      <c r="D3" s="36"/>
      <c r="E3" s="21"/>
    </row>
    <row r="4" spans="1:6" ht="18" customHeight="1">
      <c r="A4" s="37" t="s">
        <v>262</v>
      </c>
      <c r="B4" s="38"/>
      <c r="C4" s="39"/>
      <c r="D4" s="39"/>
      <c r="E4" s="39"/>
      <c r="F4" s="39"/>
    </row>
    <row r="5" spans="1:13" s="9" customFormat="1" ht="36.75" customHeight="1">
      <c r="A5" s="224" t="s">
        <v>0</v>
      </c>
      <c r="B5" s="224" t="s">
        <v>24</v>
      </c>
      <c r="C5" s="224" t="s">
        <v>4</v>
      </c>
      <c r="D5" s="224" t="s">
        <v>5</v>
      </c>
      <c r="E5" s="224" t="s">
        <v>1</v>
      </c>
      <c r="F5" s="225" t="s">
        <v>25</v>
      </c>
      <c r="G5" s="250" t="s">
        <v>26</v>
      </c>
      <c r="H5" s="250" t="s">
        <v>6</v>
      </c>
      <c r="I5" s="250" t="s">
        <v>7</v>
      </c>
      <c r="J5" s="250" t="s">
        <v>14</v>
      </c>
      <c r="K5" s="250"/>
      <c r="L5" s="250" t="s">
        <v>8</v>
      </c>
      <c r="M5" s="250" t="s">
        <v>2</v>
      </c>
    </row>
    <row r="6" spans="1:13" s="9" customFormat="1" ht="15">
      <c r="A6" s="224"/>
      <c r="B6" s="224"/>
      <c r="C6" s="224"/>
      <c r="D6" s="224"/>
      <c r="E6" s="224"/>
      <c r="F6" s="225"/>
      <c r="G6" s="250"/>
      <c r="H6" s="250"/>
      <c r="I6" s="250"/>
      <c r="J6" s="174" t="s">
        <v>15</v>
      </c>
      <c r="K6" s="174" t="s">
        <v>21</v>
      </c>
      <c r="L6" s="250"/>
      <c r="M6" s="250"/>
    </row>
    <row r="7" spans="1:13" ht="25.5" customHeight="1">
      <c r="A7" s="175">
        <v>1</v>
      </c>
      <c r="B7" s="176" t="s">
        <v>228</v>
      </c>
      <c r="C7" s="176" t="s">
        <v>229</v>
      </c>
      <c r="D7" s="176" t="s">
        <v>230</v>
      </c>
      <c r="E7" s="177" t="s">
        <v>3</v>
      </c>
      <c r="F7" s="177">
        <v>4</v>
      </c>
      <c r="G7" s="178"/>
      <c r="H7" s="178"/>
      <c r="I7" s="178"/>
      <c r="J7" s="178"/>
      <c r="K7" s="178"/>
      <c r="L7" s="179">
        <v>0</v>
      </c>
      <c r="M7" s="179">
        <f>L7*F7</f>
        <v>0</v>
      </c>
    </row>
    <row r="8" spans="1:13" ht="25.5" customHeight="1">
      <c r="A8" s="175">
        <v>2</v>
      </c>
      <c r="B8" s="176" t="s">
        <v>231</v>
      </c>
      <c r="C8" s="180" t="s">
        <v>232</v>
      </c>
      <c r="D8" s="176" t="s">
        <v>233</v>
      </c>
      <c r="E8" s="177" t="s">
        <v>3</v>
      </c>
      <c r="F8" s="177">
        <v>1</v>
      </c>
      <c r="G8" s="178"/>
      <c r="H8" s="178"/>
      <c r="I8" s="178"/>
      <c r="J8" s="178"/>
      <c r="K8" s="178"/>
      <c r="L8" s="179">
        <v>0</v>
      </c>
      <c r="M8" s="179">
        <f aca="true" t="shared" si="0" ref="M8:M24">L8*F8</f>
        <v>0</v>
      </c>
    </row>
    <row r="9" spans="1:13" ht="15">
      <c r="A9" s="175">
        <v>3</v>
      </c>
      <c r="B9" s="181" t="s">
        <v>234</v>
      </c>
      <c r="C9" s="181" t="s">
        <v>235</v>
      </c>
      <c r="D9" s="181" t="s">
        <v>236</v>
      </c>
      <c r="E9" s="182" t="s">
        <v>3</v>
      </c>
      <c r="F9" s="183">
        <v>5</v>
      </c>
      <c r="G9" s="178"/>
      <c r="H9" s="178"/>
      <c r="I9" s="178"/>
      <c r="J9" s="178"/>
      <c r="K9" s="178"/>
      <c r="L9" s="179">
        <v>0</v>
      </c>
      <c r="M9" s="179">
        <f t="shared" si="0"/>
        <v>0</v>
      </c>
    </row>
    <row r="10" spans="1:13" ht="22.5">
      <c r="A10" s="175">
        <v>4</v>
      </c>
      <c r="B10" s="176" t="s">
        <v>237</v>
      </c>
      <c r="C10" s="176" t="s">
        <v>238</v>
      </c>
      <c r="D10" s="176" t="s">
        <v>239</v>
      </c>
      <c r="E10" s="177" t="s">
        <v>3</v>
      </c>
      <c r="F10" s="177">
        <v>1</v>
      </c>
      <c r="G10" s="178"/>
      <c r="H10" s="178"/>
      <c r="I10" s="178"/>
      <c r="J10" s="178"/>
      <c r="K10" s="178"/>
      <c r="L10" s="179">
        <v>0</v>
      </c>
      <c r="M10" s="179">
        <f t="shared" si="0"/>
        <v>0</v>
      </c>
    </row>
    <row r="11" spans="1:13" ht="22.5">
      <c r="A11" s="175">
        <v>5</v>
      </c>
      <c r="B11" s="176" t="s">
        <v>240</v>
      </c>
      <c r="C11" s="176" t="s">
        <v>241</v>
      </c>
      <c r="D11" s="176" t="s">
        <v>242</v>
      </c>
      <c r="E11" s="177" t="s">
        <v>3</v>
      </c>
      <c r="F11" s="177">
        <v>4</v>
      </c>
      <c r="G11" s="178"/>
      <c r="H11" s="178"/>
      <c r="I11" s="178"/>
      <c r="J11" s="178"/>
      <c r="K11" s="178"/>
      <c r="L11" s="179">
        <v>0</v>
      </c>
      <c r="M11" s="179">
        <f t="shared" si="0"/>
        <v>0</v>
      </c>
    </row>
    <row r="12" spans="1:13" ht="22.5">
      <c r="A12" s="175">
        <v>6</v>
      </c>
      <c r="B12" s="176" t="s">
        <v>240</v>
      </c>
      <c r="C12" s="176" t="s">
        <v>243</v>
      </c>
      <c r="D12" s="176" t="s">
        <v>244</v>
      </c>
      <c r="E12" s="177" t="s">
        <v>3</v>
      </c>
      <c r="F12" s="177">
        <v>4</v>
      </c>
      <c r="G12" s="178"/>
      <c r="H12" s="178"/>
      <c r="I12" s="178"/>
      <c r="J12" s="178"/>
      <c r="K12" s="178"/>
      <c r="L12" s="179">
        <v>0</v>
      </c>
      <c r="M12" s="179">
        <f t="shared" si="0"/>
        <v>0</v>
      </c>
    </row>
    <row r="13" spans="1:13" ht="22.5">
      <c r="A13" s="175">
        <v>7</v>
      </c>
      <c r="B13" s="176" t="s">
        <v>245</v>
      </c>
      <c r="C13" s="176" t="s">
        <v>246</v>
      </c>
      <c r="D13" s="176" t="s">
        <v>247</v>
      </c>
      <c r="E13" s="177" t="s">
        <v>3</v>
      </c>
      <c r="F13" s="177">
        <v>5</v>
      </c>
      <c r="G13" s="178"/>
      <c r="H13" s="178"/>
      <c r="I13" s="178"/>
      <c r="J13" s="178"/>
      <c r="K13" s="178"/>
      <c r="L13" s="179">
        <v>0</v>
      </c>
      <c r="M13" s="179">
        <f t="shared" si="0"/>
        <v>0</v>
      </c>
    </row>
    <row r="14" spans="1:13" ht="22.5">
      <c r="A14" s="175">
        <v>8</v>
      </c>
      <c r="B14" s="176" t="s">
        <v>248</v>
      </c>
      <c r="C14" s="176" t="s">
        <v>249</v>
      </c>
      <c r="D14" s="176" t="s">
        <v>250</v>
      </c>
      <c r="E14" s="177" t="s">
        <v>3</v>
      </c>
      <c r="F14" s="177">
        <v>1</v>
      </c>
      <c r="G14" s="178"/>
      <c r="H14" s="178"/>
      <c r="I14" s="178"/>
      <c r="J14" s="178"/>
      <c r="K14" s="178"/>
      <c r="L14" s="179">
        <v>0</v>
      </c>
      <c r="M14" s="179">
        <f t="shared" si="0"/>
        <v>0</v>
      </c>
    </row>
    <row r="15" spans="1:13" ht="22.5">
      <c r="A15" s="175">
        <v>9</v>
      </c>
      <c r="B15" s="176" t="s">
        <v>248</v>
      </c>
      <c r="C15" s="176" t="s">
        <v>251</v>
      </c>
      <c r="D15" s="176" t="s">
        <v>250</v>
      </c>
      <c r="E15" s="177" t="s">
        <v>3</v>
      </c>
      <c r="F15" s="177">
        <v>1</v>
      </c>
      <c r="G15" s="178"/>
      <c r="H15" s="178"/>
      <c r="I15" s="178"/>
      <c r="J15" s="178"/>
      <c r="K15" s="178"/>
      <c r="L15" s="179">
        <v>0</v>
      </c>
      <c r="M15" s="179">
        <f t="shared" si="0"/>
        <v>0</v>
      </c>
    </row>
    <row r="16" spans="1:13" ht="22.5">
      <c r="A16" s="175">
        <v>10</v>
      </c>
      <c r="B16" s="176" t="s">
        <v>248</v>
      </c>
      <c r="C16" s="176" t="s">
        <v>252</v>
      </c>
      <c r="D16" s="181" t="s">
        <v>250</v>
      </c>
      <c r="E16" s="177" t="s">
        <v>3</v>
      </c>
      <c r="F16" s="177">
        <v>1</v>
      </c>
      <c r="G16" s="178"/>
      <c r="H16" s="178"/>
      <c r="I16" s="178"/>
      <c r="J16" s="178"/>
      <c r="K16" s="178"/>
      <c r="L16" s="179">
        <v>0</v>
      </c>
      <c r="M16" s="179">
        <f t="shared" si="0"/>
        <v>0</v>
      </c>
    </row>
    <row r="17" spans="1:13" ht="22.5">
      <c r="A17" s="175">
        <v>11</v>
      </c>
      <c r="B17" s="176" t="s">
        <v>248</v>
      </c>
      <c r="C17" s="176" t="s">
        <v>253</v>
      </c>
      <c r="D17" s="181" t="s">
        <v>250</v>
      </c>
      <c r="E17" s="177" t="s">
        <v>3</v>
      </c>
      <c r="F17" s="177">
        <v>1</v>
      </c>
      <c r="G17" s="178"/>
      <c r="H17" s="178"/>
      <c r="I17" s="178"/>
      <c r="J17" s="178"/>
      <c r="K17" s="178"/>
      <c r="L17" s="179">
        <v>0</v>
      </c>
      <c r="M17" s="179">
        <f t="shared" si="0"/>
        <v>0</v>
      </c>
    </row>
    <row r="18" spans="1:13" ht="22.5">
      <c r="A18" s="175">
        <v>12</v>
      </c>
      <c r="B18" s="176" t="s">
        <v>254</v>
      </c>
      <c r="C18" s="176" t="s">
        <v>255</v>
      </c>
      <c r="D18" s="181"/>
      <c r="E18" s="177" t="s">
        <v>3</v>
      </c>
      <c r="F18" s="177">
        <v>4</v>
      </c>
      <c r="G18" s="178"/>
      <c r="H18" s="178"/>
      <c r="I18" s="178"/>
      <c r="J18" s="178"/>
      <c r="K18" s="178"/>
      <c r="L18" s="179">
        <v>0</v>
      </c>
      <c r="M18" s="179">
        <f t="shared" si="0"/>
        <v>0</v>
      </c>
    </row>
    <row r="19" spans="1:13" ht="22.5">
      <c r="A19" s="175">
        <v>13</v>
      </c>
      <c r="B19" s="184" t="s">
        <v>254</v>
      </c>
      <c r="C19" s="184" t="s">
        <v>256</v>
      </c>
      <c r="D19" s="118"/>
      <c r="E19" s="185" t="s">
        <v>3</v>
      </c>
      <c r="F19" s="185">
        <v>2</v>
      </c>
      <c r="G19" s="154"/>
      <c r="H19" s="154"/>
      <c r="I19" s="154"/>
      <c r="J19" s="154"/>
      <c r="K19" s="154"/>
      <c r="L19" s="179">
        <v>0</v>
      </c>
      <c r="M19" s="179">
        <f t="shared" si="0"/>
        <v>0</v>
      </c>
    </row>
    <row r="20" spans="1:13" ht="22.5">
      <c r="A20" s="175">
        <v>14</v>
      </c>
      <c r="B20" s="184" t="s">
        <v>254</v>
      </c>
      <c r="C20" s="184" t="s">
        <v>257</v>
      </c>
      <c r="D20" s="118"/>
      <c r="E20" s="185" t="s">
        <v>3</v>
      </c>
      <c r="F20" s="185">
        <v>2</v>
      </c>
      <c r="G20" s="154"/>
      <c r="H20" s="154"/>
      <c r="I20" s="154"/>
      <c r="J20" s="154"/>
      <c r="K20" s="154"/>
      <c r="L20" s="179">
        <v>0</v>
      </c>
      <c r="M20" s="179">
        <f t="shared" si="0"/>
        <v>0</v>
      </c>
    </row>
    <row r="21" spans="1:13" ht="22.5">
      <c r="A21" s="175">
        <v>15</v>
      </c>
      <c r="B21" s="184" t="s">
        <v>254</v>
      </c>
      <c r="C21" s="184" t="s">
        <v>258</v>
      </c>
      <c r="D21" s="118"/>
      <c r="E21" s="185" t="s">
        <v>3</v>
      </c>
      <c r="F21" s="185">
        <v>2</v>
      </c>
      <c r="G21" s="154"/>
      <c r="H21" s="154"/>
      <c r="I21" s="154"/>
      <c r="J21" s="154"/>
      <c r="K21" s="154"/>
      <c r="L21" s="179">
        <v>0</v>
      </c>
      <c r="M21" s="179">
        <f t="shared" si="0"/>
        <v>0</v>
      </c>
    </row>
    <row r="22" spans="1:13" ht="23.25" customHeight="1">
      <c r="A22" s="175">
        <v>16</v>
      </c>
      <c r="B22" s="184" t="s">
        <v>259</v>
      </c>
      <c r="C22" s="184" t="s">
        <v>212</v>
      </c>
      <c r="D22" s="118" t="s">
        <v>83</v>
      </c>
      <c r="E22" s="185" t="s">
        <v>3</v>
      </c>
      <c r="F22" s="185">
        <v>1</v>
      </c>
      <c r="G22" s="154"/>
      <c r="H22" s="154"/>
      <c r="I22" s="154"/>
      <c r="J22" s="154"/>
      <c r="K22" s="154"/>
      <c r="L22" s="179">
        <v>0</v>
      </c>
      <c r="M22" s="179">
        <f t="shared" si="0"/>
        <v>0</v>
      </c>
    </row>
    <row r="23" spans="1:13" ht="35.25" customHeight="1">
      <c r="A23" s="175">
        <v>17</v>
      </c>
      <c r="B23" s="184" t="s">
        <v>260</v>
      </c>
      <c r="C23" s="184" t="s">
        <v>212</v>
      </c>
      <c r="D23" s="118" t="s">
        <v>83</v>
      </c>
      <c r="E23" s="185" t="s">
        <v>3</v>
      </c>
      <c r="F23" s="185">
        <v>4</v>
      </c>
      <c r="G23" s="154"/>
      <c r="H23" s="154"/>
      <c r="I23" s="154"/>
      <c r="J23" s="154"/>
      <c r="K23" s="154"/>
      <c r="L23" s="179">
        <v>0</v>
      </c>
      <c r="M23" s="179">
        <f t="shared" si="0"/>
        <v>0</v>
      </c>
    </row>
    <row r="24" spans="1:13" ht="35.25" customHeight="1" thickBot="1">
      <c r="A24" s="175">
        <v>18</v>
      </c>
      <c r="B24" s="186" t="s">
        <v>261</v>
      </c>
      <c r="C24" s="186" t="s">
        <v>212</v>
      </c>
      <c r="D24" s="187" t="s">
        <v>83</v>
      </c>
      <c r="E24" s="188" t="s">
        <v>3</v>
      </c>
      <c r="F24" s="188">
        <v>1</v>
      </c>
      <c r="G24" s="189"/>
      <c r="H24" s="189"/>
      <c r="I24" s="189"/>
      <c r="J24" s="189"/>
      <c r="K24" s="189"/>
      <c r="L24" s="179">
        <v>0</v>
      </c>
      <c r="M24" s="179">
        <f t="shared" si="0"/>
        <v>0</v>
      </c>
    </row>
    <row r="25" spans="1:13" ht="15.75" thickBot="1">
      <c r="A25" s="239" t="s">
        <v>9</v>
      </c>
      <c r="B25" s="240"/>
      <c r="C25" s="240"/>
      <c r="D25" s="240"/>
      <c r="E25" s="240"/>
      <c r="F25" s="240"/>
      <c r="G25" s="240"/>
      <c r="H25" s="190" t="s">
        <v>16</v>
      </c>
      <c r="I25" s="190"/>
      <c r="J25" s="190" t="s">
        <v>16</v>
      </c>
      <c r="K25" s="190"/>
      <c r="L25" s="191" t="s">
        <v>16</v>
      </c>
      <c r="M25" s="192">
        <f>SUM(M7:M24)</f>
        <v>0</v>
      </c>
    </row>
    <row r="26" spans="1:11" ht="9.75" customHeight="1">
      <c r="A26" s="193"/>
      <c r="B26" s="20"/>
      <c r="C26" s="194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230" t="s">
        <v>65</v>
      </c>
      <c r="B27" s="230"/>
      <c r="C27" s="230"/>
      <c r="D27" s="230"/>
      <c r="E27" s="230"/>
      <c r="F27" s="230"/>
      <c r="G27" s="230"/>
      <c r="H27" s="230"/>
      <c r="I27" s="230"/>
      <c r="J27" s="230"/>
      <c r="K27" s="193"/>
    </row>
    <row r="28" spans="1:11" ht="15">
      <c r="A28" s="193"/>
      <c r="B28" s="20"/>
      <c r="C28" s="194"/>
      <c r="D28" s="193"/>
      <c r="E28" s="193"/>
      <c r="F28" s="193"/>
      <c r="G28" s="193"/>
      <c r="H28" s="193"/>
      <c r="I28" s="193"/>
      <c r="J28" s="193"/>
      <c r="K28" s="193"/>
    </row>
    <row r="29" spans="1:13" ht="32.25" customHeight="1">
      <c r="A29" s="232" t="s">
        <v>217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</row>
    <row r="30" spans="1:11" ht="8.25" customHeight="1">
      <c r="A30" s="193"/>
      <c r="B30" s="20"/>
      <c r="C30" s="194"/>
      <c r="D30" s="193"/>
      <c r="E30" s="193"/>
      <c r="F30" s="193"/>
      <c r="G30" s="193"/>
      <c r="H30" s="193"/>
      <c r="I30" s="193"/>
      <c r="J30" s="193"/>
      <c r="K30" s="193"/>
    </row>
    <row r="31" spans="1:11" ht="15">
      <c r="A31" s="238" t="s">
        <v>66</v>
      </c>
      <c r="B31" s="238"/>
      <c r="C31" s="238"/>
      <c r="D31" s="238"/>
      <c r="E31" s="238"/>
      <c r="F31" s="238"/>
      <c r="G31" s="75"/>
      <c r="H31" s="75"/>
      <c r="I31" s="75"/>
      <c r="J31" s="76"/>
      <c r="K31" s="77"/>
    </row>
    <row r="32" spans="1:11" ht="7.5" customHeight="1">
      <c r="A32" s="75"/>
      <c r="B32" s="75"/>
      <c r="C32" s="75"/>
      <c r="D32" s="75"/>
      <c r="E32" s="75"/>
      <c r="F32" s="75"/>
      <c r="G32" s="75"/>
      <c r="H32" s="75"/>
      <c r="I32" s="75"/>
      <c r="J32" s="76"/>
      <c r="K32" s="77"/>
    </row>
    <row r="33" spans="1:11" ht="15">
      <c r="A33" s="195" t="s">
        <v>263</v>
      </c>
      <c r="B33" s="196"/>
      <c r="C33" s="22"/>
      <c r="D33" s="22"/>
      <c r="E33" s="22"/>
      <c r="F33" s="23"/>
      <c r="G33" s="247" t="s">
        <v>11</v>
      </c>
      <c r="H33" s="247"/>
      <c r="I33" s="247"/>
      <c r="J33" s="247"/>
      <c r="K33" s="247"/>
    </row>
    <row r="34" spans="1:11" ht="21.75" customHeight="1">
      <c r="A34" s="197" t="s">
        <v>12</v>
      </c>
      <c r="B34" s="197"/>
      <c r="C34" s="24"/>
      <c r="D34" s="24"/>
      <c r="E34" s="24"/>
      <c r="F34" s="19"/>
      <c r="G34" s="248" t="s">
        <v>13</v>
      </c>
      <c r="H34" s="248"/>
      <c r="I34" s="248"/>
      <c r="J34" s="248"/>
      <c r="K34" s="248"/>
    </row>
  </sheetData>
  <sheetProtection/>
  <mergeCells count="20">
    <mergeCell ref="L5:L6"/>
    <mergeCell ref="M5:M6"/>
    <mergeCell ref="A25:G25"/>
    <mergeCell ref="A27:J27"/>
    <mergeCell ref="E5:E6"/>
    <mergeCell ref="F5:F6"/>
    <mergeCell ref="G5:G6"/>
    <mergeCell ref="H5:H6"/>
    <mergeCell ref="I5:I6"/>
    <mergeCell ref="J5:K5"/>
    <mergeCell ref="A29:M29"/>
    <mergeCell ref="A31:F31"/>
    <mergeCell ref="G33:K33"/>
    <mergeCell ref="G34:K34"/>
    <mergeCell ref="L1:M1"/>
    <mergeCell ref="A2:M2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2021-12-03T13:36:17Z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